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<sst xmlns="http://schemas.openxmlformats.org/spreadsheetml/2006/main" count="21" uniqueCount="21">
  <si>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Počet zubů pastorku</t>
  </si>
  <si>
    <t>Počet zubů převodníku</t>
  </si>
  <si>
    <t>zde zadej průměr kola: (v metrech)</t>
  </si>
  <si>
    <t xml:space="preserve">Tabulka pro výpočet ujeté vzálenosti na jedno otočení klik </t>
  </si>
  <si>
    <t>Kategorie</t>
  </si>
  <si>
    <t>Žáci a žákyně mladší</t>
  </si>
  <si>
    <t>Žáci a žákyně starší</t>
  </si>
  <si>
    <t>Kadeti a kadetky</t>
  </si>
  <si>
    <t>Junioři a juniorky</t>
  </si>
  <si>
    <t>OMEZENÍ PŘEVODŮ DLE PRAVIDEL ČSC</t>
  </si>
  <si>
    <t>Týká se silničních závodů v daných kategoriích (ujeté metry na 1 otáčku pedálů na nejtěžší převod)</t>
  </si>
  <si>
    <t>vzdálenost</t>
  </si>
  <si>
    <t>52 x 19</t>
  </si>
  <si>
    <t>52 x 18</t>
  </si>
  <si>
    <t>52 x 14</t>
  </si>
  <si>
    <t>52 x 16</t>
  </si>
  <si>
    <t>5,84 m</t>
  </si>
  <si>
    <t>6,17 m</t>
  </si>
  <si>
    <t>6,94 m</t>
  </si>
  <si>
    <t>7,93 m</t>
  </si>
  <si>
    <t>dop. převod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</si>
</sst>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5"/>
      <name val="Arial CE"/>
      <family val="0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22" fillId="0" borderId="11" xfId="36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28" fillId="0" borderId="38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left"/>
    </xf>
    <xf numFmtId="0" fontId="28" fillId="0" borderId="3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9" fillId="0" borderId="30" xfId="0" applyFont="1" applyFill="1" applyBorder="1" applyAlignment="1">
      <alignment/>
    </xf>
    <xf numFmtId="0" fontId="28" fillId="0" borderId="3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8.00390625" style="2" customWidth="1"/>
    <col min="2" max="2" width="8.875" style="1" customWidth="1"/>
    <col min="3" max="3" width="8.625" style="2" customWidth="1"/>
    <col min="4" max="28" width="6.75390625" style="2" customWidth="1"/>
    <col min="29" max="16384" width="9.125" style="2" customWidth="1"/>
  </cols>
  <sheetData>
    <row r="1" spans="1:28" ht="39.75" customHeight="1" thickBot="1">
      <c r="A1" s="26" t="s">
        <v>2</v>
      </c>
      <c r="B1" s="27"/>
      <c r="C1" s="28">
        <v>0.67</v>
      </c>
      <c r="D1" s="32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</row>
    <row r="2" spans="1:28" ht="34.5" customHeight="1">
      <c r="A2" s="4"/>
      <c r="B2" s="5"/>
      <c r="C2" s="12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</row>
    <row r="3" spans="1:28" s="1" customFormat="1" ht="13.5" thickBot="1">
      <c r="A3" s="6"/>
      <c r="B3" s="7"/>
      <c r="C3" s="15">
        <v>11</v>
      </c>
      <c r="D3" s="16">
        <v>12</v>
      </c>
      <c r="E3" s="16">
        <v>13</v>
      </c>
      <c r="F3" s="16">
        <v>14</v>
      </c>
      <c r="G3" s="16">
        <v>15</v>
      </c>
      <c r="H3" s="16">
        <v>16</v>
      </c>
      <c r="I3" s="16">
        <v>17</v>
      </c>
      <c r="J3" s="16">
        <v>18</v>
      </c>
      <c r="K3" s="16">
        <v>19</v>
      </c>
      <c r="L3" s="16">
        <v>20</v>
      </c>
      <c r="M3" s="16">
        <v>21</v>
      </c>
      <c r="N3" s="16">
        <v>22</v>
      </c>
      <c r="O3" s="16">
        <v>23</v>
      </c>
      <c r="P3" s="16">
        <v>24</v>
      </c>
      <c r="Q3" s="16">
        <v>25</v>
      </c>
      <c r="R3" s="16">
        <v>26</v>
      </c>
      <c r="S3" s="16">
        <v>27</v>
      </c>
      <c r="T3" s="16">
        <v>28</v>
      </c>
      <c r="U3" s="16">
        <v>29</v>
      </c>
      <c r="V3" s="16">
        <v>30</v>
      </c>
      <c r="W3" s="16">
        <v>31</v>
      </c>
      <c r="X3" s="16">
        <v>32</v>
      </c>
      <c r="Y3" s="16">
        <v>33</v>
      </c>
      <c r="Z3" s="16">
        <v>34</v>
      </c>
      <c r="AA3" s="16">
        <v>35</v>
      </c>
      <c r="AB3" s="17">
        <v>36</v>
      </c>
    </row>
    <row r="4" spans="1:28" ht="12.75">
      <c r="A4" s="8" t="s">
        <v>1</v>
      </c>
      <c r="B4" s="9">
        <v>24</v>
      </c>
      <c r="C4" s="18">
        <f aca="true" t="shared" si="0" ref="C4:AB4">SUM(3.14*$C1*$B4)/C3</f>
        <v>4.590109090909092</v>
      </c>
      <c r="D4" s="19">
        <f t="shared" si="0"/>
        <v>4.2076</v>
      </c>
      <c r="E4" s="19">
        <f t="shared" si="0"/>
        <v>3.8839384615384622</v>
      </c>
      <c r="F4" s="19">
        <f t="shared" si="0"/>
        <v>3.6065142857142862</v>
      </c>
      <c r="G4" s="19">
        <f t="shared" si="0"/>
        <v>3.3660800000000006</v>
      </c>
      <c r="H4" s="19">
        <f t="shared" si="0"/>
        <v>3.1557000000000004</v>
      </c>
      <c r="I4" s="19">
        <f t="shared" si="0"/>
        <v>2.9700705882352945</v>
      </c>
      <c r="J4" s="19">
        <f t="shared" si="0"/>
        <v>2.805066666666667</v>
      </c>
      <c r="K4" s="19">
        <f t="shared" si="0"/>
        <v>2.6574315789473686</v>
      </c>
      <c r="L4" s="19">
        <f t="shared" si="0"/>
        <v>2.52456</v>
      </c>
      <c r="M4" s="19">
        <f t="shared" si="0"/>
        <v>2.4043428571428573</v>
      </c>
      <c r="N4" s="19">
        <f t="shared" si="0"/>
        <v>2.295054545454546</v>
      </c>
      <c r="O4" s="19">
        <f t="shared" si="0"/>
        <v>2.1952695652173917</v>
      </c>
      <c r="P4" s="19">
        <f t="shared" si="0"/>
        <v>2.1038</v>
      </c>
      <c r="Q4" s="19">
        <f t="shared" si="0"/>
        <v>2.019648</v>
      </c>
      <c r="R4" s="19">
        <f t="shared" si="0"/>
        <v>1.9419692307692311</v>
      </c>
      <c r="S4" s="19">
        <f t="shared" si="0"/>
        <v>1.8700444444444446</v>
      </c>
      <c r="T4" s="19">
        <f t="shared" si="0"/>
        <v>1.8032571428571431</v>
      </c>
      <c r="U4" s="19">
        <f t="shared" si="0"/>
        <v>1.7410758620689657</v>
      </c>
      <c r="V4" s="19">
        <f t="shared" si="0"/>
        <v>1.6830400000000003</v>
      </c>
      <c r="W4" s="19">
        <f t="shared" si="0"/>
        <v>1.6287483870967745</v>
      </c>
      <c r="X4" s="19">
        <f t="shared" si="0"/>
        <v>1.5778500000000002</v>
      </c>
      <c r="Y4" s="19">
        <f t="shared" si="0"/>
        <v>1.5300363636363639</v>
      </c>
      <c r="Z4" s="19">
        <f t="shared" si="0"/>
        <v>1.4850352941176472</v>
      </c>
      <c r="AA4" s="19">
        <f t="shared" si="0"/>
        <v>1.4426057142857145</v>
      </c>
      <c r="AB4" s="20">
        <f t="shared" si="0"/>
        <v>1.4025333333333334</v>
      </c>
    </row>
    <row r="5" spans="1:28" ht="12.75">
      <c r="A5" s="8"/>
      <c r="B5" s="9">
        <v>25</v>
      </c>
      <c r="C5" s="21">
        <f aca="true" t="shared" si="1" ref="C5:AB5">SUM(3.14*$C1*$B5)/C3</f>
        <v>4.781363636363637</v>
      </c>
      <c r="D5" s="3">
        <f t="shared" si="1"/>
        <v>4.3829166666666675</v>
      </c>
      <c r="E5" s="3">
        <f t="shared" si="1"/>
        <v>4.045769230769231</v>
      </c>
      <c r="F5" s="3">
        <f t="shared" si="1"/>
        <v>3.756785714285715</v>
      </c>
      <c r="G5" s="3">
        <f t="shared" si="1"/>
        <v>3.5063333333333335</v>
      </c>
      <c r="H5" s="3">
        <f t="shared" si="1"/>
        <v>3.2871875000000004</v>
      </c>
      <c r="I5" s="3">
        <f t="shared" si="1"/>
        <v>3.093823529411765</v>
      </c>
      <c r="J5" s="3">
        <f t="shared" si="1"/>
        <v>2.9219444444444447</v>
      </c>
      <c r="K5" s="3">
        <f t="shared" si="1"/>
        <v>2.7681578947368424</v>
      </c>
      <c r="L5" s="3">
        <f t="shared" si="1"/>
        <v>2.6297500000000005</v>
      </c>
      <c r="M5" s="3">
        <f t="shared" si="1"/>
        <v>2.5045238095238096</v>
      </c>
      <c r="N5" s="3">
        <f t="shared" si="1"/>
        <v>2.3906818181818186</v>
      </c>
      <c r="O5" s="3">
        <f t="shared" si="1"/>
        <v>2.286739130434783</v>
      </c>
      <c r="P5" s="3">
        <f t="shared" si="1"/>
        <v>2.1914583333333337</v>
      </c>
      <c r="Q5" s="3">
        <f t="shared" si="1"/>
        <v>2.1038</v>
      </c>
      <c r="R5" s="3">
        <f t="shared" si="1"/>
        <v>2.0228846153846156</v>
      </c>
      <c r="S5" s="3">
        <f t="shared" si="1"/>
        <v>1.9479629629629631</v>
      </c>
      <c r="T5" s="3">
        <f t="shared" si="1"/>
        <v>1.8783928571428574</v>
      </c>
      <c r="U5" s="3">
        <f t="shared" si="1"/>
        <v>1.8136206896551725</v>
      </c>
      <c r="V5" s="3">
        <f t="shared" si="1"/>
        <v>1.7531666666666668</v>
      </c>
      <c r="W5" s="3">
        <f t="shared" si="1"/>
        <v>1.6966129032258066</v>
      </c>
      <c r="X5" s="3">
        <f t="shared" si="1"/>
        <v>1.6435937500000002</v>
      </c>
      <c r="Y5" s="3">
        <f t="shared" si="1"/>
        <v>1.593787878787879</v>
      </c>
      <c r="Z5" s="3">
        <f t="shared" si="1"/>
        <v>1.5469117647058825</v>
      </c>
      <c r="AA5" s="3">
        <f t="shared" si="1"/>
        <v>1.502714285714286</v>
      </c>
      <c r="AB5" s="22">
        <f t="shared" si="1"/>
        <v>1.4609722222222223</v>
      </c>
    </row>
    <row r="6" spans="1:28" ht="12.75">
      <c r="A6" s="8"/>
      <c r="B6" s="9">
        <v>26</v>
      </c>
      <c r="C6" s="21">
        <f aca="true" t="shared" si="2" ref="C6:AB6">SUM(3.14*$C1*$B6)/C3</f>
        <v>4.9726181818181825</v>
      </c>
      <c r="D6" s="3">
        <f t="shared" si="2"/>
        <v>4.558233333333334</v>
      </c>
      <c r="E6" s="3">
        <f t="shared" si="2"/>
        <v>4.2076</v>
      </c>
      <c r="F6" s="3">
        <f t="shared" si="2"/>
        <v>3.9070571428571435</v>
      </c>
      <c r="G6" s="3">
        <f t="shared" si="2"/>
        <v>3.646586666666667</v>
      </c>
      <c r="H6" s="3">
        <f t="shared" si="2"/>
        <v>3.4186750000000004</v>
      </c>
      <c r="I6" s="3">
        <f t="shared" si="2"/>
        <v>3.2175764705882357</v>
      </c>
      <c r="J6" s="3">
        <f t="shared" si="2"/>
        <v>3.0388222222222225</v>
      </c>
      <c r="K6" s="3">
        <f t="shared" si="2"/>
        <v>2.878884210526316</v>
      </c>
      <c r="L6" s="3">
        <f t="shared" si="2"/>
        <v>2.7349400000000004</v>
      </c>
      <c r="M6" s="3">
        <f t="shared" si="2"/>
        <v>2.6047047619047623</v>
      </c>
      <c r="N6" s="3">
        <f t="shared" si="2"/>
        <v>2.4863090909090912</v>
      </c>
      <c r="O6" s="3">
        <f t="shared" si="2"/>
        <v>2.378208695652174</v>
      </c>
      <c r="P6" s="3">
        <f t="shared" si="2"/>
        <v>2.279116666666667</v>
      </c>
      <c r="Q6" s="3">
        <f t="shared" si="2"/>
        <v>2.187952</v>
      </c>
      <c r="R6" s="3">
        <f t="shared" si="2"/>
        <v>2.1038</v>
      </c>
      <c r="S6" s="3">
        <f t="shared" si="2"/>
        <v>2.025881481481482</v>
      </c>
      <c r="T6" s="3">
        <f t="shared" si="2"/>
        <v>1.9535285714285717</v>
      </c>
      <c r="U6" s="3">
        <f t="shared" si="2"/>
        <v>1.8861655172413796</v>
      </c>
      <c r="V6" s="3">
        <f t="shared" si="2"/>
        <v>1.8232933333333334</v>
      </c>
      <c r="W6" s="3">
        <f t="shared" si="2"/>
        <v>1.764477419354839</v>
      </c>
      <c r="X6" s="3">
        <f t="shared" si="2"/>
        <v>1.7093375000000002</v>
      </c>
      <c r="Y6" s="3">
        <f t="shared" si="2"/>
        <v>1.657539393939394</v>
      </c>
      <c r="Z6" s="3">
        <f t="shared" si="2"/>
        <v>1.6087882352941179</v>
      </c>
      <c r="AA6" s="3">
        <f t="shared" si="2"/>
        <v>1.5628228571428573</v>
      </c>
      <c r="AB6" s="22">
        <f t="shared" si="2"/>
        <v>1.5194111111111113</v>
      </c>
    </row>
    <row r="7" spans="1:28" ht="12.75">
      <c r="A7" s="8"/>
      <c r="B7" s="9">
        <v>27</v>
      </c>
      <c r="C7" s="21">
        <f aca="true" t="shared" si="3" ref="C7:AB7">SUM(3.14*$C1*$B7)/C3</f>
        <v>5.163872727272728</v>
      </c>
      <c r="D7" s="3">
        <f t="shared" si="3"/>
        <v>4.73355</v>
      </c>
      <c r="E7" s="3">
        <f t="shared" si="3"/>
        <v>4.369430769230769</v>
      </c>
      <c r="F7" s="3">
        <f t="shared" si="3"/>
        <v>4.057328571428572</v>
      </c>
      <c r="G7" s="3">
        <f t="shared" si="3"/>
        <v>3.78684</v>
      </c>
      <c r="H7" s="3">
        <f t="shared" si="3"/>
        <v>3.5501625000000003</v>
      </c>
      <c r="I7" s="3">
        <f t="shared" si="3"/>
        <v>3.3413294117647063</v>
      </c>
      <c r="J7" s="3">
        <f t="shared" si="3"/>
        <v>3.1557000000000004</v>
      </c>
      <c r="K7" s="3">
        <f t="shared" si="3"/>
        <v>2.98961052631579</v>
      </c>
      <c r="L7" s="3">
        <f t="shared" si="3"/>
        <v>2.8401300000000003</v>
      </c>
      <c r="M7" s="3">
        <f t="shared" si="3"/>
        <v>2.7048857142857146</v>
      </c>
      <c r="N7" s="3">
        <f t="shared" si="3"/>
        <v>2.581936363636364</v>
      </c>
      <c r="O7" s="3">
        <f t="shared" si="3"/>
        <v>2.4696782608695655</v>
      </c>
      <c r="P7" s="3">
        <f t="shared" si="3"/>
        <v>2.366775</v>
      </c>
      <c r="Q7" s="3">
        <f t="shared" si="3"/>
        <v>2.272104</v>
      </c>
      <c r="R7" s="3">
        <f t="shared" si="3"/>
        <v>2.1847153846153846</v>
      </c>
      <c r="S7" s="3">
        <f t="shared" si="3"/>
        <v>2.1038</v>
      </c>
      <c r="T7" s="3">
        <f t="shared" si="3"/>
        <v>2.028664285714286</v>
      </c>
      <c r="U7" s="3">
        <f t="shared" si="3"/>
        <v>1.9587103448275864</v>
      </c>
      <c r="V7" s="3">
        <f t="shared" si="3"/>
        <v>1.89342</v>
      </c>
      <c r="W7" s="3">
        <f t="shared" si="3"/>
        <v>1.832341935483871</v>
      </c>
      <c r="X7" s="3">
        <f t="shared" si="3"/>
        <v>1.7750812500000002</v>
      </c>
      <c r="Y7" s="3">
        <f t="shared" si="3"/>
        <v>1.7212909090909092</v>
      </c>
      <c r="Z7" s="3">
        <f t="shared" si="3"/>
        <v>1.6706647058823532</v>
      </c>
      <c r="AA7" s="3">
        <f t="shared" si="3"/>
        <v>1.6229314285714287</v>
      </c>
      <c r="AB7" s="22">
        <f t="shared" si="3"/>
        <v>1.5778500000000002</v>
      </c>
    </row>
    <row r="8" spans="1:28" ht="12.75">
      <c r="A8" s="8"/>
      <c r="B8" s="9">
        <v>28</v>
      </c>
      <c r="C8" s="21">
        <f aca="true" t="shared" si="4" ref="C8:AB8">SUM(3.14*$C1*$B8)/C3</f>
        <v>5.355127272727273</v>
      </c>
      <c r="D8" s="3">
        <f t="shared" si="4"/>
        <v>4.908866666666667</v>
      </c>
      <c r="E8" s="3">
        <f t="shared" si="4"/>
        <v>4.531261538461539</v>
      </c>
      <c r="F8" s="3">
        <f t="shared" si="4"/>
        <v>4.2076</v>
      </c>
      <c r="G8" s="3">
        <f t="shared" si="4"/>
        <v>3.9270933333333335</v>
      </c>
      <c r="H8" s="3">
        <f t="shared" si="4"/>
        <v>3.6816500000000003</v>
      </c>
      <c r="I8" s="3">
        <f t="shared" si="4"/>
        <v>3.465082352941177</v>
      </c>
      <c r="J8" s="3">
        <f t="shared" si="4"/>
        <v>3.2725777777777783</v>
      </c>
      <c r="K8" s="3">
        <f t="shared" si="4"/>
        <v>3.1003368421052633</v>
      </c>
      <c r="L8" s="3">
        <f t="shared" si="4"/>
        <v>2.94532</v>
      </c>
      <c r="M8" s="3">
        <f t="shared" si="4"/>
        <v>2.805066666666667</v>
      </c>
      <c r="N8" s="3">
        <f t="shared" si="4"/>
        <v>2.6775636363636366</v>
      </c>
      <c r="O8" s="3">
        <f t="shared" si="4"/>
        <v>2.5611478260869567</v>
      </c>
      <c r="P8" s="3">
        <f t="shared" si="4"/>
        <v>2.4544333333333337</v>
      </c>
      <c r="Q8" s="3">
        <f t="shared" si="4"/>
        <v>2.356256</v>
      </c>
      <c r="R8" s="3">
        <f t="shared" si="4"/>
        <v>2.2656307692307696</v>
      </c>
      <c r="S8" s="3">
        <f t="shared" si="4"/>
        <v>2.181718518518519</v>
      </c>
      <c r="T8" s="3">
        <f t="shared" si="4"/>
        <v>2.1038</v>
      </c>
      <c r="U8" s="3">
        <f t="shared" si="4"/>
        <v>2.0312551724137933</v>
      </c>
      <c r="V8" s="3">
        <f t="shared" si="4"/>
        <v>1.9635466666666668</v>
      </c>
      <c r="W8" s="3">
        <f t="shared" si="4"/>
        <v>1.9002064516129034</v>
      </c>
      <c r="X8" s="3">
        <f t="shared" si="4"/>
        <v>1.8408250000000002</v>
      </c>
      <c r="Y8" s="3">
        <f t="shared" si="4"/>
        <v>1.7850424242424243</v>
      </c>
      <c r="Z8" s="3">
        <f t="shared" si="4"/>
        <v>1.7325411764705885</v>
      </c>
      <c r="AA8" s="3">
        <f t="shared" si="4"/>
        <v>1.68304</v>
      </c>
      <c r="AB8" s="22">
        <f t="shared" si="4"/>
        <v>1.6362888888888891</v>
      </c>
    </row>
    <row r="9" spans="1:28" ht="12.75">
      <c r="A9" s="8"/>
      <c r="B9" s="9">
        <v>29</v>
      </c>
      <c r="C9" s="21">
        <f aca="true" t="shared" si="5" ref="C9:AB9">SUM(3.14*$C1*$B9)/C3</f>
        <v>5.5463818181818185</v>
      </c>
      <c r="D9" s="3">
        <f t="shared" si="5"/>
        <v>5.084183333333334</v>
      </c>
      <c r="E9" s="3">
        <f t="shared" si="5"/>
        <v>4.693092307692308</v>
      </c>
      <c r="F9" s="3">
        <f t="shared" si="5"/>
        <v>4.357871428571429</v>
      </c>
      <c r="G9" s="3">
        <f t="shared" si="5"/>
        <v>4.067346666666667</v>
      </c>
      <c r="H9" s="3">
        <f t="shared" si="5"/>
        <v>3.8131375000000003</v>
      </c>
      <c r="I9" s="3">
        <f t="shared" si="5"/>
        <v>3.588835294117647</v>
      </c>
      <c r="J9" s="3">
        <f t="shared" si="5"/>
        <v>3.3894555555555557</v>
      </c>
      <c r="K9" s="3">
        <f t="shared" si="5"/>
        <v>3.211063157894737</v>
      </c>
      <c r="L9" s="3">
        <f t="shared" si="5"/>
        <v>3.05051</v>
      </c>
      <c r="M9" s="3">
        <f t="shared" si="5"/>
        <v>2.905247619047619</v>
      </c>
      <c r="N9" s="3">
        <f t="shared" si="5"/>
        <v>2.7731909090909093</v>
      </c>
      <c r="O9" s="3">
        <f t="shared" si="5"/>
        <v>2.652617391304348</v>
      </c>
      <c r="P9" s="3">
        <f t="shared" si="5"/>
        <v>2.542091666666667</v>
      </c>
      <c r="Q9" s="3">
        <f t="shared" si="5"/>
        <v>2.440408</v>
      </c>
      <c r="R9" s="3">
        <f t="shared" si="5"/>
        <v>2.346546153846154</v>
      </c>
      <c r="S9" s="3">
        <f t="shared" si="5"/>
        <v>2.259637037037037</v>
      </c>
      <c r="T9" s="3">
        <f t="shared" si="5"/>
        <v>2.1789357142857146</v>
      </c>
      <c r="U9" s="3">
        <f t="shared" si="5"/>
        <v>2.1038</v>
      </c>
      <c r="V9" s="3">
        <f t="shared" si="5"/>
        <v>2.0336733333333337</v>
      </c>
      <c r="W9" s="3">
        <f t="shared" si="5"/>
        <v>1.9680709677419357</v>
      </c>
      <c r="X9" s="3">
        <f t="shared" si="5"/>
        <v>1.9065687500000001</v>
      </c>
      <c r="Y9" s="3">
        <f t="shared" si="5"/>
        <v>1.8487939393939394</v>
      </c>
      <c r="Z9" s="3">
        <f t="shared" si="5"/>
        <v>1.7944176470588236</v>
      </c>
      <c r="AA9" s="3">
        <f t="shared" si="5"/>
        <v>1.7431485714285715</v>
      </c>
      <c r="AB9" s="22">
        <f t="shared" si="5"/>
        <v>1.6947277777777778</v>
      </c>
    </row>
    <row r="10" spans="1:28" ht="12.75">
      <c r="A10" s="8"/>
      <c r="B10" s="9">
        <v>30</v>
      </c>
      <c r="C10" s="21">
        <f aca="true" t="shared" si="6" ref="C10:AB10">SUM(3.14*$C1*$B10)/C3</f>
        <v>5.737636363636364</v>
      </c>
      <c r="D10" s="3">
        <f t="shared" si="6"/>
        <v>5.2595</v>
      </c>
      <c r="E10" s="3">
        <f t="shared" si="6"/>
        <v>4.854923076923077</v>
      </c>
      <c r="F10" s="3">
        <f t="shared" si="6"/>
        <v>4.5081428571428575</v>
      </c>
      <c r="G10" s="3">
        <f t="shared" si="6"/>
        <v>4.2076</v>
      </c>
      <c r="H10" s="3">
        <f t="shared" si="6"/>
        <v>3.9446250000000003</v>
      </c>
      <c r="I10" s="3">
        <f t="shared" si="6"/>
        <v>3.7125882352941177</v>
      </c>
      <c r="J10" s="3">
        <f t="shared" si="6"/>
        <v>3.5063333333333335</v>
      </c>
      <c r="K10" s="3">
        <f t="shared" si="6"/>
        <v>3.321789473684211</v>
      </c>
      <c r="L10" s="3">
        <f t="shared" si="6"/>
        <v>3.1557000000000004</v>
      </c>
      <c r="M10" s="3">
        <f t="shared" si="6"/>
        <v>3.005428571428572</v>
      </c>
      <c r="N10" s="3">
        <f t="shared" si="6"/>
        <v>2.868818181818182</v>
      </c>
      <c r="O10" s="3">
        <f t="shared" si="6"/>
        <v>2.7440869565217394</v>
      </c>
      <c r="P10" s="3">
        <f t="shared" si="6"/>
        <v>2.62975</v>
      </c>
      <c r="Q10" s="3">
        <f t="shared" si="6"/>
        <v>2.52456</v>
      </c>
      <c r="R10" s="3">
        <f t="shared" si="6"/>
        <v>2.4274615384615386</v>
      </c>
      <c r="S10" s="3">
        <f t="shared" si="6"/>
        <v>2.337555555555556</v>
      </c>
      <c r="T10" s="3">
        <f t="shared" si="6"/>
        <v>2.2540714285714287</v>
      </c>
      <c r="U10" s="3">
        <f t="shared" si="6"/>
        <v>2.176344827586207</v>
      </c>
      <c r="V10" s="3">
        <f t="shared" si="6"/>
        <v>2.1038</v>
      </c>
      <c r="W10" s="3">
        <f t="shared" si="6"/>
        <v>2.035935483870968</v>
      </c>
      <c r="X10" s="3">
        <f t="shared" si="6"/>
        <v>1.9723125000000001</v>
      </c>
      <c r="Y10" s="3">
        <f t="shared" si="6"/>
        <v>1.9125454545454548</v>
      </c>
      <c r="Z10" s="3">
        <f t="shared" si="6"/>
        <v>1.8562941176470589</v>
      </c>
      <c r="AA10" s="3">
        <f t="shared" si="6"/>
        <v>1.803257142857143</v>
      </c>
      <c r="AB10" s="22">
        <f t="shared" si="6"/>
        <v>1.7531666666666668</v>
      </c>
    </row>
    <row r="11" spans="1:28" ht="12.75">
      <c r="A11" s="8"/>
      <c r="B11" s="9">
        <v>31</v>
      </c>
      <c r="C11" s="21">
        <f aca="true" t="shared" si="7" ref="C11:AB11">SUM(3.14*$C1*$B11)/C3</f>
        <v>5.928890909090909</v>
      </c>
      <c r="D11" s="3">
        <f t="shared" si="7"/>
        <v>5.434816666666666</v>
      </c>
      <c r="E11" s="3">
        <f t="shared" si="7"/>
        <v>5.016753846153846</v>
      </c>
      <c r="F11" s="3">
        <f t="shared" si="7"/>
        <v>4.658414285714286</v>
      </c>
      <c r="G11" s="3">
        <f t="shared" si="7"/>
        <v>4.347853333333333</v>
      </c>
      <c r="H11" s="3">
        <f t="shared" si="7"/>
        <v>4.0761125</v>
      </c>
      <c r="I11" s="3">
        <f t="shared" si="7"/>
        <v>3.836341176470588</v>
      </c>
      <c r="J11" s="3">
        <f t="shared" si="7"/>
        <v>3.623211111111111</v>
      </c>
      <c r="K11" s="3">
        <f t="shared" si="7"/>
        <v>3.432515789473684</v>
      </c>
      <c r="L11" s="3">
        <f t="shared" si="7"/>
        <v>3.26089</v>
      </c>
      <c r="M11" s="3">
        <f t="shared" si="7"/>
        <v>3.1056095238095236</v>
      </c>
      <c r="N11" s="3">
        <f t="shared" si="7"/>
        <v>2.9644454545454546</v>
      </c>
      <c r="O11" s="3">
        <f t="shared" si="7"/>
        <v>2.83555652173913</v>
      </c>
      <c r="P11" s="3">
        <f t="shared" si="7"/>
        <v>2.717408333333333</v>
      </c>
      <c r="Q11" s="3">
        <f t="shared" si="7"/>
        <v>2.6087119999999997</v>
      </c>
      <c r="R11" s="3">
        <f t="shared" si="7"/>
        <v>2.508376923076923</v>
      </c>
      <c r="S11" s="3">
        <f t="shared" si="7"/>
        <v>2.415474074074074</v>
      </c>
      <c r="T11" s="3">
        <f t="shared" si="7"/>
        <v>2.329207142857143</v>
      </c>
      <c r="U11" s="3">
        <f t="shared" si="7"/>
        <v>2.248889655172414</v>
      </c>
      <c r="V11" s="3">
        <f t="shared" si="7"/>
        <v>2.1739266666666666</v>
      </c>
      <c r="W11" s="3">
        <f t="shared" si="7"/>
        <v>2.1038</v>
      </c>
      <c r="X11" s="3">
        <f t="shared" si="7"/>
        <v>2.03805625</v>
      </c>
      <c r="Y11" s="3">
        <f t="shared" si="7"/>
        <v>1.9762969696969697</v>
      </c>
      <c r="Z11" s="3">
        <f t="shared" si="7"/>
        <v>1.918170588235294</v>
      </c>
      <c r="AA11" s="3">
        <f t="shared" si="7"/>
        <v>1.8633657142857143</v>
      </c>
      <c r="AB11" s="22">
        <f t="shared" si="7"/>
        <v>1.8116055555555555</v>
      </c>
    </row>
    <row r="12" spans="1:28" ht="12.75">
      <c r="A12" s="8"/>
      <c r="B12" s="9">
        <v>32</v>
      </c>
      <c r="C12" s="21">
        <f aca="true" t="shared" si="8" ref="C12:AB12">SUM(3.14*$C1*$B12)/C3</f>
        <v>6.1201454545454546</v>
      </c>
      <c r="D12" s="3">
        <f t="shared" si="8"/>
        <v>5.610133333333334</v>
      </c>
      <c r="E12" s="3">
        <f t="shared" si="8"/>
        <v>5.178584615384616</v>
      </c>
      <c r="F12" s="3">
        <f t="shared" si="8"/>
        <v>4.808685714285715</v>
      </c>
      <c r="G12" s="3">
        <f t="shared" si="8"/>
        <v>4.488106666666667</v>
      </c>
      <c r="H12" s="3">
        <f t="shared" si="8"/>
        <v>4.2076</v>
      </c>
      <c r="I12" s="3">
        <f t="shared" si="8"/>
        <v>3.960094117647059</v>
      </c>
      <c r="J12" s="3">
        <f t="shared" si="8"/>
        <v>3.7400888888888892</v>
      </c>
      <c r="K12" s="3">
        <f t="shared" si="8"/>
        <v>3.543242105263158</v>
      </c>
      <c r="L12" s="3">
        <f t="shared" si="8"/>
        <v>3.36608</v>
      </c>
      <c r="M12" s="3">
        <f t="shared" si="8"/>
        <v>3.2057904761904763</v>
      </c>
      <c r="N12" s="3">
        <f t="shared" si="8"/>
        <v>3.0600727272727273</v>
      </c>
      <c r="O12" s="3">
        <f t="shared" si="8"/>
        <v>2.927026086956522</v>
      </c>
      <c r="P12" s="3">
        <f t="shared" si="8"/>
        <v>2.805066666666667</v>
      </c>
      <c r="Q12" s="3">
        <f t="shared" si="8"/>
        <v>2.692864</v>
      </c>
      <c r="R12" s="3">
        <f t="shared" si="8"/>
        <v>2.589292307692308</v>
      </c>
      <c r="S12" s="3">
        <f t="shared" si="8"/>
        <v>2.493392592592593</v>
      </c>
      <c r="T12" s="3">
        <f t="shared" si="8"/>
        <v>2.4043428571428573</v>
      </c>
      <c r="U12" s="3">
        <f t="shared" si="8"/>
        <v>2.3214344827586206</v>
      </c>
      <c r="V12" s="3">
        <f t="shared" si="8"/>
        <v>2.2440533333333335</v>
      </c>
      <c r="W12" s="3">
        <f t="shared" si="8"/>
        <v>2.171664516129032</v>
      </c>
      <c r="X12" s="3">
        <f t="shared" si="8"/>
        <v>2.1038</v>
      </c>
      <c r="Y12" s="3">
        <f t="shared" si="8"/>
        <v>2.040048484848485</v>
      </c>
      <c r="Z12" s="3">
        <f t="shared" si="8"/>
        <v>1.9800470588235295</v>
      </c>
      <c r="AA12" s="3">
        <f t="shared" si="8"/>
        <v>1.923474285714286</v>
      </c>
      <c r="AB12" s="22">
        <f t="shared" si="8"/>
        <v>1.8700444444444446</v>
      </c>
    </row>
    <row r="13" spans="1:28" ht="12.75">
      <c r="A13" s="8"/>
      <c r="B13" s="9">
        <v>33</v>
      </c>
      <c r="C13" s="21">
        <f aca="true" t="shared" si="9" ref="C13:AB13">SUM(3.14*$C1*$B13)/C3</f>
        <v>6.311400000000001</v>
      </c>
      <c r="D13" s="3">
        <f t="shared" si="9"/>
        <v>5.785450000000001</v>
      </c>
      <c r="E13" s="3">
        <f t="shared" si="9"/>
        <v>5.340415384615385</v>
      </c>
      <c r="F13" s="3">
        <f t="shared" si="9"/>
        <v>4.958957142857144</v>
      </c>
      <c r="G13" s="3">
        <f t="shared" si="9"/>
        <v>4.628360000000001</v>
      </c>
      <c r="H13" s="3">
        <f t="shared" si="9"/>
        <v>4.339087500000001</v>
      </c>
      <c r="I13" s="3">
        <f t="shared" si="9"/>
        <v>4.08384705882353</v>
      </c>
      <c r="J13" s="3">
        <f t="shared" si="9"/>
        <v>3.856966666666667</v>
      </c>
      <c r="K13" s="3">
        <f t="shared" si="9"/>
        <v>3.653968421052632</v>
      </c>
      <c r="L13" s="3">
        <f t="shared" si="9"/>
        <v>3.4712700000000005</v>
      </c>
      <c r="M13" s="3">
        <f t="shared" si="9"/>
        <v>3.305971428571429</v>
      </c>
      <c r="N13" s="3">
        <f t="shared" si="9"/>
        <v>3.1557000000000004</v>
      </c>
      <c r="O13" s="3">
        <f t="shared" si="9"/>
        <v>3.0184956521739137</v>
      </c>
      <c r="P13" s="3">
        <f t="shared" si="9"/>
        <v>2.8927250000000004</v>
      </c>
      <c r="Q13" s="3">
        <f t="shared" si="9"/>
        <v>2.7770160000000006</v>
      </c>
      <c r="R13" s="3">
        <f t="shared" si="9"/>
        <v>2.6702076923076925</v>
      </c>
      <c r="S13" s="3">
        <f t="shared" si="9"/>
        <v>2.5713111111111115</v>
      </c>
      <c r="T13" s="3">
        <f t="shared" si="9"/>
        <v>2.479478571428572</v>
      </c>
      <c r="U13" s="3">
        <f t="shared" si="9"/>
        <v>2.393979310344828</v>
      </c>
      <c r="V13" s="3">
        <f t="shared" si="9"/>
        <v>2.3141800000000003</v>
      </c>
      <c r="W13" s="3">
        <f t="shared" si="9"/>
        <v>2.2395290322580648</v>
      </c>
      <c r="X13" s="3">
        <f t="shared" si="9"/>
        <v>2.1695437500000003</v>
      </c>
      <c r="Y13" s="3">
        <f t="shared" si="9"/>
        <v>2.1038</v>
      </c>
      <c r="Z13" s="3">
        <f t="shared" si="9"/>
        <v>2.041923529411765</v>
      </c>
      <c r="AA13" s="3">
        <f t="shared" si="9"/>
        <v>1.9835828571428575</v>
      </c>
      <c r="AB13" s="22">
        <f t="shared" si="9"/>
        <v>1.9284833333333335</v>
      </c>
    </row>
    <row r="14" spans="1:28" ht="12.75">
      <c r="A14" s="8"/>
      <c r="B14" s="9">
        <v>34</v>
      </c>
      <c r="C14" s="21">
        <f aca="true" t="shared" si="10" ref="C14:AB14">SUM(3.14*$C1*$B14)/C3</f>
        <v>6.502654545454546</v>
      </c>
      <c r="D14" s="3">
        <f t="shared" si="10"/>
        <v>5.960766666666667</v>
      </c>
      <c r="E14" s="3">
        <f t="shared" si="10"/>
        <v>5.502246153846154</v>
      </c>
      <c r="F14" s="3">
        <f t="shared" si="10"/>
        <v>5.109228571428572</v>
      </c>
      <c r="G14" s="3">
        <f t="shared" si="10"/>
        <v>4.768613333333334</v>
      </c>
      <c r="H14" s="3">
        <f t="shared" si="10"/>
        <v>4.470575</v>
      </c>
      <c r="I14" s="3">
        <f t="shared" si="10"/>
        <v>4.2076</v>
      </c>
      <c r="J14" s="3">
        <f t="shared" si="10"/>
        <v>3.9738444444444445</v>
      </c>
      <c r="K14" s="3">
        <f t="shared" si="10"/>
        <v>3.7646947368421055</v>
      </c>
      <c r="L14" s="3">
        <f t="shared" si="10"/>
        <v>3.57646</v>
      </c>
      <c r="M14" s="3">
        <f t="shared" si="10"/>
        <v>3.4061523809523813</v>
      </c>
      <c r="N14" s="3">
        <f t="shared" si="10"/>
        <v>3.251327272727273</v>
      </c>
      <c r="O14" s="3">
        <f t="shared" si="10"/>
        <v>3.1099652173913044</v>
      </c>
      <c r="P14" s="3">
        <f t="shared" si="10"/>
        <v>2.9803833333333336</v>
      </c>
      <c r="Q14" s="3">
        <f t="shared" si="10"/>
        <v>2.861168</v>
      </c>
      <c r="R14" s="3">
        <f t="shared" si="10"/>
        <v>2.751123076923077</v>
      </c>
      <c r="S14" s="3">
        <f t="shared" si="10"/>
        <v>2.64922962962963</v>
      </c>
      <c r="T14" s="3">
        <f t="shared" si="10"/>
        <v>2.554614285714286</v>
      </c>
      <c r="U14" s="3">
        <f t="shared" si="10"/>
        <v>2.4665241379310348</v>
      </c>
      <c r="V14" s="3">
        <f t="shared" si="10"/>
        <v>2.384306666666667</v>
      </c>
      <c r="W14" s="3">
        <f t="shared" si="10"/>
        <v>2.307393548387097</v>
      </c>
      <c r="X14" s="3">
        <f t="shared" si="10"/>
        <v>2.2352875</v>
      </c>
      <c r="Y14" s="3">
        <f t="shared" si="10"/>
        <v>2.1675515151515152</v>
      </c>
      <c r="Z14" s="3">
        <f t="shared" si="10"/>
        <v>2.1038</v>
      </c>
      <c r="AA14" s="3">
        <f t="shared" si="10"/>
        <v>2.0436914285714285</v>
      </c>
      <c r="AB14" s="22">
        <f t="shared" si="10"/>
        <v>1.9869222222222223</v>
      </c>
    </row>
    <row r="15" spans="1:28" ht="12.75">
      <c r="A15" s="8"/>
      <c r="B15" s="9">
        <v>35</v>
      </c>
      <c r="C15" s="21">
        <f aca="true" t="shared" si="11" ref="C15:AB15">SUM(3.14*$C1*$B15)/C3</f>
        <v>6.6939090909090915</v>
      </c>
      <c r="D15" s="3">
        <f t="shared" si="11"/>
        <v>6.1360833333333344</v>
      </c>
      <c r="E15" s="3">
        <f t="shared" si="11"/>
        <v>5.664076923076924</v>
      </c>
      <c r="F15" s="3">
        <f t="shared" si="11"/>
        <v>5.259500000000001</v>
      </c>
      <c r="G15" s="3">
        <f t="shared" si="11"/>
        <v>4.908866666666667</v>
      </c>
      <c r="H15" s="3">
        <f t="shared" si="11"/>
        <v>4.602062500000001</v>
      </c>
      <c r="I15" s="3">
        <f t="shared" si="11"/>
        <v>4.331352941176471</v>
      </c>
      <c r="J15" s="3">
        <f t="shared" si="11"/>
        <v>4.090722222222222</v>
      </c>
      <c r="K15" s="3">
        <f t="shared" si="11"/>
        <v>3.8754210526315793</v>
      </c>
      <c r="L15" s="3">
        <f t="shared" si="11"/>
        <v>3.6816500000000003</v>
      </c>
      <c r="M15" s="3">
        <f t="shared" si="11"/>
        <v>3.506333333333334</v>
      </c>
      <c r="N15" s="3">
        <f t="shared" si="11"/>
        <v>3.3469545454545457</v>
      </c>
      <c r="O15" s="3">
        <f t="shared" si="11"/>
        <v>3.201434782608696</v>
      </c>
      <c r="P15" s="3">
        <f t="shared" si="11"/>
        <v>3.0680416666666672</v>
      </c>
      <c r="Q15" s="3">
        <f t="shared" si="11"/>
        <v>2.9453200000000006</v>
      </c>
      <c r="R15" s="3">
        <f t="shared" si="11"/>
        <v>2.832038461538462</v>
      </c>
      <c r="S15" s="3">
        <f t="shared" si="11"/>
        <v>2.7271481481481485</v>
      </c>
      <c r="T15" s="3">
        <f t="shared" si="11"/>
        <v>2.6297500000000005</v>
      </c>
      <c r="U15" s="3">
        <f t="shared" si="11"/>
        <v>2.5390689655172416</v>
      </c>
      <c r="V15" s="3">
        <f t="shared" si="11"/>
        <v>2.4544333333333337</v>
      </c>
      <c r="W15" s="3">
        <f t="shared" si="11"/>
        <v>2.3752580645161294</v>
      </c>
      <c r="X15" s="3">
        <f t="shared" si="11"/>
        <v>2.3010312500000003</v>
      </c>
      <c r="Y15" s="3">
        <f t="shared" si="11"/>
        <v>2.231303030303031</v>
      </c>
      <c r="Z15" s="3">
        <f t="shared" si="11"/>
        <v>2.1656764705882354</v>
      </c>
      <c r="AA15" s="3">
        <f t="shared" si="11"/>
        <v>2.1038</v>
      </c>
      <c r="AB15" s="22">
        <f t="shared" si="11"/>
        <v>2.045361111111111</v>
      </c>
    </row>
    <row r="16" spans="1:28" ht="12.75">
      <c r="A16" s="8"/>
      <c r="B16" s="9">
        <v>36</v>
      </c>
      <c r="C16" s="21">
        <f aca="true" t="shared" si="12" ref="C16:AB16">SUM(3.14*$C1*$B16)/C3</f>
        <v>6.885163636363637</v>
      </c>
      <c r="D16" s="3">
        <f t="shared" si="12"/>
        <v>6.3114</v>
      </c>
      <c r="E16" s="3">
        <f t="shared" si="12"/>
        <v>5.825907692307693</v>
      </c>
      <c r="F16" s="3">
        <f t="shared" si="12"/>
        <v>5.409771428571429</v>
      </c>
      <c r="G16" s="3">
        <f t="shared" si="12"/>
        <v>5.04912</v>
      </c>
      <c r="H16" s="3">
        <f t="shared" si="12"/>
        <v>4.73355</v>
      </c>
      <c r="I16" s="3">
        <f t="shared" si="12"/>
        <v>4.4551058823529415</v>
      </c>
      <c r="J16" s="3">
        <f t="shared" si="12"/>
        <v>4.2076</v>
      </c>
      <c r="K16" s="3">
        <f t="shared" si="12"/>
        <v>3.9861473684210527</v>
      </c>
      <c r="L16" s="3">
        <f t="shared" si="12"/>
        <v>3.78684</v>
      </c>
      <c r="M16" s="3">
        <f t="shared" si="12"/>
        <v>3.606514285714286</v>
      </c>
      <c r="N16" s="3">
        <f t="shared" si="12"/>
        <v>3.4425818181818184</v>
      </c>
      <c r="O16" s="3">
        <f t="shared" si="12"/>
        <v>3.292904347826087</v>
      </c>
      <c r="P16" s="3">
        <f t="shared" si="12"/>
        <v>3.1557</v>
      </c>
      <c r="Q16" s="3">
        <f t="shared" si="12"/>
        <v>3.029472</v>
      </c>
      <c r="R16" s="3">
        <f t="shared" si="12"/>
        <v>2.9129538461538464</v>
      </c>
      <c r="S16" s="3">
        <f t="shared" si="12"/>
        <v>2.805066666666667</v>
      </c>
      <c r="T16" s="3">
        <f t="shared" si="12"/>
        <v>2.7048857142857146</v>
      </c>
      <c r="U16" s="3">
        <f t="shared" si="12"/>
        <v>2.6116137931034484</v>
      </c>
      <c r="V16" s="3">
        <f t="shared" si="12"/>
        <v>2.52456</v>
      </c>
      <c r="W16" s="3">
        <f t="shared" si="12"/>
        <v>2.4431225806451615</v>
      </c>
      <c r="X16" s="3">
        <f t="shared" si="12"/>
        <v>2.366775</v>
      </c>
      <c r="Y16" s="3">
        <f t="shared" si="12"/>
        <v>2.2950545454545455</v>
      </c>
      <c r="Z16" s="3">
        <f t="shared" si="12"/>
        <v>2.2275529411764707</v>
      </c>
      <c r="AA16" s="3">
        <f t="shared" si="12"/>
        <v>2.1639085714285713</v>
      </c>
      <c r="AB16" s="22">
        <f t="shared" si="12"/>
        <v>2.1038</v>
      </c>
    </row>
    <row r="17" spans="1:28" ht="12.75">
      <c r="A17" s="8"/>
      <c r="B17" s="9">
        <v>37</v>
      </c>
      <c r="C17" s="21">
        <f aca="true" t="shared" si="13" ref="C17:AB17">SUM(3.14*$C1*$B17)/C3</f>
        <v>7.076418181818183</v>
      </c>
      <c r="D17" s="3">
        <f t="shared" si="13"/>
        <v>6.486716666666667</v>
      </c>
      <c r="E17" s="3">
        <f t="shared" si="13"/>
        <v>5.987738461538462</v>
      </c>
      <c r="F17" s="3">
        <f t="shared" si="13"/>
        <v>5.560042857142858</v>
      </c>
      <c r="G17" s="3">
        <f t="shared" si="13"/>
        <v>5.189373333333334</v>
      </c>
      <c r="H17" s="3">
        <f t="shared" si="13"/>
        <v>4.865037500000001</v>
      </c>
      <c r="I17" s="3">
        <f t="shared" si="13"/>
        <v>4.578858823529412</v>
      </c>
      <c r="J17" s="3">
        <f t="shared" si="13"/>
        <v>4.324477777777778</v>
      </c>
      <c r="K17" s="3">
        <f t="shared" si="13"/>
        <v>4.096873684210527</v>
      </c>
      <c r="L17" s="3">
        <f t="shared" si="13"/>
        <v>3.8920300000000005</v>
      </c>
      <c r="M17" s="3">
        <f t="shared" si="13"/>
        <v>3.7066952380952385</v>
      </c>
      <c r="N17" s="3">
        <f t="shared" si="13"/>
        <v>3.5382090909090915</v>
      </c>
      <c r="O17" s="3">
        <f t="shared" si="13"/>
        <v>3.3843739130434787</v>
      </c>
      <c r="P17" s="3">
        <f t="shared" si="13"/>
        <v>3.2433583333333336</v>
      </c>
      <c r="Q17" s="3">
        <f t="shared" si="13"/>
        <v>3.113624</v>
      </c>
      <c r="R17" s="3">
        <f t="shared" si="13"/>
        <v>2.993869230769231</v>
      </c>
      <c r="S17" s="3">
        <f t="shared" si="13"/>
        <v>2.8829851851851855</v>
      </c>
      <c r="T17" s="3">
        <f t="shared" si="13"/>
        <v>2.780021428571429</v>
      </c>
      <c r="U17" s="3">
        <f t="shared" si="13"/>
        <v>2.6841586206896553</v>
      </c>
      <c r="V17" s="3">
        <f t="shared" si="13"/>
        <v>2.594686666666667</v>
      </c>
      <c r="W17" s="3">
        <f t="shared" si="13"/>
        <v>2.5109870967741936</v>
      </c>
      <c r="X17" s="3">
        <f t="shared" si="13"/>
        <v>2.4325187500000003</v>
      </c>
      <c r="Y17" s="3">
        <f t="shared" si="13"/>
        <v>2.358806060606061</v>
      </c>
      <c r="Z17" s="3">
        <f t="shared" si="13"/>
        <v>2.289429411764706</v>
      </c>
      <c r="AA17" s="3">
        <f t="shared" si="13"/>
        <v>2.224017142857143</v>
      </c>
      <c r="AB17" s="22">
        <f t="shared" si="13"/>
        <v>2.162238888888889</v>
      </c>
    </row>
    <row r="18" spans="1:28" ht="12.75">
      <c r="A18" s="8"/>
      <c r="B18" s="9">
        <v>38</v>
      </c>
      <c r="C18" s="21">
        <f aca="true" t="shared" si="14" ref="C18:AB18">SUM(3.14*$C1*$B18)/C3</f>
        <v>7.2676727272727275</v>
      </c>
      <c r="D18" s="3">
        <f t="shared" si="14"/>
        <v>6.6620333333333335</v>
      </c>
      <c r="E18" s="3">
        <f t="shared" si="14"/>
        <v>6.149569230769231</v>
      </c>
      <c r="F18" s="3">
        <f t="shared" si="14"/>
        <v>5.7103142857142855</v>
      </c>
      <c r="G18" s="3">
        <f t="shared" si="14"/>
        <v>5.329626666666667</v>
      </c>
      <c r="H18" s="3">
        <f t="shared" si="14"/>
        <v>4.996525</v>
      </c>
      <c r="I18" s="3">
        <f t="shared" si="14"/>
        <v>4.702611764705883</v>
      </c>
      <c r="J18" s="3">
        <f t="shared" si="14"/>
        <v>4.441355555555556</v>
      </c>
      <c r="K18" s="3">
        <f t="shared" si="14"/>
        <v>4.2076</v>
      </c>
      <c r="L18" s="3">
        <f t="shared" si="14"/>
        <v>3.99722</v>
      </c>
      <c r="M18" s="3">
        <f t="shared" si="14"/>
        <v>3.8068761904761907</v>
      </c>
      <c r="N18" s="3">
        <f t="shared" si="14"/>
        <v>3.6338363636363638</v>
      </c>
      <c r="O18" s="3">
        <f t="shared" si="14"/>
        <v>3.47584347826087</v>
      </c>
      <c r="P18" s="3">
        <f t="shared" si="14"/>
        <v>3.3310166666666667</v>
      </c>
      <c r="Q18" s="3">
        <f t="shared" si="14"/>
        <v>3.197776</v>
      </c>
      <c r="R18" s="3">
        <f t="shared" si="14"/>
        <v>3.0747846153846154</v>
      </c>
      <c r="S18" s="3">
        <f t="shared" si="14"/>
        <v>2.960903703703704</v>
      </c>
      <c r="T18" s="3">
        <f t="shared" si="14"/>
        <v>2.8551571428571427</v>
      </c>
      <c r="U18" s="3">
        <f t="shared" si="14"/>
        <v>2.756703448275862</v>
      </c>
      <c r="V18" s="3">
        <f t="shared" si="14"/>
        <v>2.6648133333333335</v>
      </c>
      <c r="W18" s="3">
        <f t="shared" si="14"/>
        <v>2.5788516129032257</v>
      </c>
      <c r="X18" s="3">
        <f t="shared" si="14"/>
        <v>2.4982625</v>
      </c>
      <c r="Y18" s="3">
        <f t="shared" si="14"/>
        <v>2.4225575757575757</v>
      </c>
      <c r="Z18" s="3">
        <f t="shared" si="14"/>
        <v>2.3513058823529414</v>
      </c>
      <c r="AA18" s="3">
        <f t="shared" si="14"/>
        <v>2.2841257142857145</v>
      </c>
      <c r="AB18" s="22">
        <f t="shared" si="14"/>
        <v>2.220677777777778</v>
      </c>
    </row>
    <row r="19" spans="1:28" ht="12.75">
      <c r="A19" s="8"/>
      <c r="B19" s="9">
        <v>39</v>
      </c>
      <c r="C19" s="21">
        <f aca="true" t="shared" si="15" ref="C19:AB19">SUM(3.14*$C1*$B19)/C3</f>
        <v>7.458927272727274</v>
      </c>
      <c r="D19" s="3">
        <f t="shared" si="15"/>
        <v>6.837350000000001</v>
      </c>
      <c r="E19" s="3">
        <f t="shared" si="15"/>
        <v>6.311400000000001</v>
      </c>
      <c r="F19" s="3">
        <f t="shared" si="15"/>
        <v>5.8605857142857145</v>
      </c>
      <c r="G19" s="3">
        <f t="shared" si="15"/>
        <v>5.469880000000001</v>
      </c>
      <c r="H19" s="3">
        <f t="shared" si="15"/>
        <v>5.1280125000000005</v>
      </c>
      <c r="I19" s="3">
        <f t="shared" si="15"/>
        <v>4.826364705882353</v>
      </c>
      <c r="J19" s="3">
        <f t="shared" si="15"/>
        <v>4.558233333333334</v>
      </c>
      <c r="K19" s="3">
        <f t="shared" si="15"/>
        <v>4.3183263157894745</v>
      </c>
      <c r="L19" s="3">
        <f t="shared" si="15"/>
        <v>4.102410000000001</v>
      </c>
      <c r="M19" s="3">
        <f t="shared" si="15"/>
        <v>3.9070571428571435</v>
      </c>
      <c r="N19" s="3">
        <f t="shared" si="15"/>
        <v>3.729463636363637</v>
      </c>
      <c r="O19" s="3">
        <f t="shared" si="15"/>
        <v>3.5673130434782614</v>
      </c>
      <c r="P19" s="3">
        <f t="shared" si="15"/>
        <v>3.4186750000000004</v>
      </c>
      <c r="Q19" s="3">
        <f t="shared" si="15"/>
        <v>3.281928</v>
      </c>
      <c r="R19" s="3">
        <f t="shared" si="15"/>
        <v>3.1557000000000004</v>
      </c>
      <c r="S19" s="3">
        <f t="shared" si="15"/>
        <v>3.0388222222222225</v>
      </c>
      <c r="T19" s="3">
        <f t="shared" si="15"/>
        <v>2.9302928571428573</v>
      </c>
      <c r="U19" s="3">
        <f t="shared" si="15"/>
        <v>2.8292482758620694</v>
      </c>
      <c r="V19" s="3">
        <f t="shared" si="15"/>
        <v>2.7349400000000004</v>
      </c>
      <c r="W19" s="3">
        <f t="shared" si="15"/>
        <v>2.6467161290322583</v>
      </c>
      <c r="X19" s="3">
        <f t="shared" si="15"/>
        <v>2.5640062500000003</v>
      </c>
      <c r="Y19" s="3">
        <f t="shared" si="15"/>
        <v>2.4863090909090912</v>
      </c>
      <c r="Z19" s="3">
        <f t="shared" si="15"/>
        <v>2.4131823529411767</v>
      </c>
      <c r="AA19" s="3">
        <f t="shared" si="15"/>
        <v>2.344234285714286</v>
      </c>
      <c r="AB19" s="22">
        <f t="shared" si="15"/>
        <v>2.279116666666667</v>
      </c>
    </row>
    <row r="20" spans="1:28" ht="12.75">
      <c r="A20" s="8"/>
      <c r="B20" s="9">
        <v>40</v>
      </c>
      <c r="C20" s="21">
        <f aca="true" t="shared" si="16" ref="C20:AB20">SUM(3.14*$C1*$B20)/C3</f>
        <v>7.650181818181818</v>
      </c>
      <c r="D20" s="3">
        <f t="shared" si="16"/>
        <v>7.012666666666667</v>
      </c>
      <c r="E20" s="3">
        <f t="shared" si="16"/>
        <v>6.473230769230769</v>
      </c>
      <c r="F20" s="3">
        <f t="shared" si="16"/>
        <v>6.010857142857143</v>
      </c>
      <c r="G20" s="3">
        <f t="shared" si="16"/>
        <v>5.610133333333334</v>
      </c>
      <c r="H20" s="3">
        <f t="shared" si="16"/>
        <v>5.2595</v>
      </c>
      <c r="I20" s="3">
        <f t="shared" si="16"/>
        <v>4.950117647058824</v>
      </c>
      <c r="J20" s="3">
        <f t="shared" si="16"/>
        <v>4.675111111111111</v>
      </c>
      <c r="K20" s="3">
        <f t="shared" si="16"/>
        <v>4.429052631578948</v>
      </c>
      <c r="L20" s="3">
        <f t="shared" si="16"/>
        <v>4.2076</v>
      </c>
      <c r="M20" s="3">
        <f t="shared" si="16"/>
        <v>4.007238095238096</v>
      </c>
      <c r="N20" s="3">
        <f t="shared" si="16"/>
        <v>3.825090909090909</v>
      </c>
      <c r="O20" s="3">
        <f t="shared" si="16"/>
        <v>3.658782608695652</v>
      </c>
      <c r="P20" s="3">
        <f t="shared" si="16"/>
        <v>3.5063333333333335</v>
      </c>
      <c r="Q20" s="3">
        <f t="shared" si="16"/>
        <v>3.36608</v>
      </c>
      <c r="R20" s="3">
        <f t="shared" si="16"/>
        <v>3.2366153846153844</v>
      </c>
      <c r="S20" s="3">
        <f t="shared" si="16"/>
        <v>3.116740740740741</v>
      </c>
      <c r="T20" s="3">
        <f t="shared" si="16"/>
        <v>3.0054285714285713</v>
      </c>
      <c r="U20" s="3">
        <f t="shared" si="16"/>
        <v>2.901793103448276</v>
      </c>
      <c r="V20" s="3">
        <f t="shared" si="16"/>
        <v>2.805066666666667</v>
      </c>
      <c r="W20" s="3">
        <f t="shared" si="16"/>
        <v>2.7145806451612904</v>
      </c>
      <c r="X20" s="3">
        <f t="shared" si="16"/>
        <v>2.62975</v>
      </c>
      <c r="Y20" s="3">
        <f t="shared" si="16"/>
        <v>2.550060606060606</v>
      </c>
      <c r="Z20" s="3">
        <f t="shared" si="16"/>
        <v>2.475058823529412</v>
      </c>
      <c r="AA20" s="3">
        <f t="shared" si="16"/>
        <v>2.4043428571428573</v>
      </c>
      <c r="AB20" s="22">
        <f t="shared" si="16"/>
        <v>2.3375555555555554</v>
      </c>
    </row>
    <row r="21" spans="1:28" ht="12.75">
      <c r="A21" s="8"/>
      <c r="B21" s="9">
        <v>41</v>
      </c>
      <c r="C21" s="21">
        <f aca="true" t="shared" si="17" ref="C21:AB21">SUM(3.14*$C1*$B21)/C3</f>
        <v>7.841436363636364</v>
      </c>
      <c r="D21" s="3">
        <f t="shared" si="17"/>
        <v>7.187983333333334</v>
      </c>
      <c r="E21" s="3">
        <f t="shared" si="17"/>
        <v>6.635061538461539</v>
      </c>
      <c r="F21" s="3">
        <f t="shared" si="17"/>
        <v>6.161128571428572</v>
      </c>
      <c r="G21" s="3">
        <f t="shared" si="17"/>
        <v>5.750386666666667</v>
      </c>
      <c r="H21" s="3">
        <f t="shared" si="17"/>
        <v>5.3909875000000005</v>
      </c>
      <c r="I21" s="3">
        <f t="shared" si="17"/>
        <v>5.073870588235295</v>
      </c>
      <c r="J21" s="3">
        <f t="shared" si="17"/>
        <v>4.7919888888888895</v>
      </c>
      <c r="K21" s="3">
        <f t="shared" si="17"/>
        <v>4.539778947368421</v>
      </c>
      <c r="L21" s="3">
        <f t="shared" si="17"/>
        <v>4.312790000000001</v>
      </c>
      <c r="M21" s="3">
        <f t="shared" si="17"/>
        <v>4.107419047619048</v>
      </c>
      <c r="N21" s="3">
        <f t="shared" si="17"/>
        <v>3.920718181818182</v>
      </c>
      <c r="O21" s="3">
        <f t="shared" si="17"/>
        <v>3.7502521739130437</v>
      </c>
      <c r="P21" s="3">
        <f t="shared" si="17"/>
        <v>3.593991666666667</v>
      </c>
      <c r="Q21" s="3">
        <f t="shared" si="17"/>
        <v>3.450232</v>
      </c>
      <c r="R21" s="3">
        <f t="shared" si="17"/>
        <v>3.3175307692307694</v>
      </c>
      <c r="S21" s="3">
        <f t="shared" si="17"/>
        <v>3.1946592592592595</v>
      </c>
      <c r="T21" s="3">
        <f t="shared" si="17"/>
        <v>3.080564285714286</v>
      </c>
      <c r="U21" s="3">
        <f t="shared" si="17"/>
        <v>2.974337931034483</v>
      </c>
      <c r="V21" s="3">
        <f t="shared" si="17"/>
        <v>2.8751933333333337</v>
      </c>
      <c r="W21" s="3">
        <f t="shared" si="17"/>
        <v>2.782445161290323</v>
      </c>
      <c r="X21" s="3">
        <f t="shared" si="17"/>
        <v>2.6954937500000002</v>
      </c>
      <c r="Y21" s="3">
        <f t="shared" si="17"/>
        <v>2.6138121212121215</v>
      </c>
      <c r="Z21" s="3">
        <f t="shared" si="17"/>
        <v>2.5369352941176473</v>
      </c>
      <c r="AA21" s="3">
        <f t="shared" si="17"/>
        <v>2.464451428571429</v>
      </c>
      <c r="AB21" s="22">
        <f t="shared" si="17"/>
        <v>2.3959944444444448</v>
      </c>
    </row>
    <row r="22" spans="1:28" ht="12.75">
      <c r="A22" s="8"/>
      <c r="B22" s="9">
        <v>42</v>
      </c>
      <c r="C22" s="21">
        <f aca="true" t="shared" si="18" ref="C22:AB22">SUM(3.14*$C1*$B22)/C3</f>
        <v>8.03269090909091</v>
      </c>
      <c r="D22" s="3">
        <f t="shared" si="18"/>
        <v>7.3633</v>
      </c>
      <c r="E22" s="3">
        <f t="shared" si="18"/>
        <v>6.796892307692308</v>
      </c>
      <c r="F22" s="3">
        <f t="shared" si="18"/>
        <v>6.3114</v>
      </c>
      <c r="G22" s="3">
        <f t="shared" si="18"/>
        <v>5.89064</v>
      </c>
      <c r="H22" s="3">
        <f t="shared" si="18"/>
        <v>5.522475</v>
      </c>
      <c r="I22" s="3">
        <f t="shared" si="18"/>
        <v>5.197623529411764</v>
      </c>
      <c r="J22" s="3">
        <f t="shared" si="18"/>
        <v>4.9088666666666665</v>
      </c>
      <c r="K22" s="3">
        <f t="shared" si="18"/>
        <v>4.6505052631578945</v>
      </c>
      <c r="L22" s="3">
        <f t="shared" si="18"/>
        <v>4.41798</v>
      </c>
      <c r="M22" s="3">
        <f t="shared" si="18"/>
        <v>4.2076</v>
      </c>
      <c r="N22" s="3">
        <f t="shared" si="18"/>
        <v>4.016345454545455</v>
      </c>
      <c r="O22" s="3">
        <f t="shared" si="18"/>
        <v>3.841721739130435</v>
      </c>
      <c r="P22" s="3">
        <f t="shared" si="18"/>
        <v>3.68165</v>
      </c>
      <c r="Q22" s="3">
        <f t="shared" si="18"/>
        <v>3.534384</v>
      </c>
      <c r="R22" s="3">
        <f t="shared" si="18"/>
        <v>3.398446153846154</v>
      </c>
      <c r="S22" s="3">
        <f t="shared" si="18"/>
        <v>3.272577777777778</v>
      </c>
      <c r="T22" s="3">
        <f t="shared" si="18"/>
        <v>3.1557</v>
      </c>
      <c r="U22" s="3">
        <f t="shared" si="18"/>
        <v>3.0468827586206895</v>
      </c>
      <c r="V22" s="3">
        <f t="shared" si="18"/>
        <v>2.94532</v>
      </c>
      <c r="W22" s="3">
        <f t="shared" si="18"/>
        <v>2.850309677419355</v>
      </c>
      <c r="X22" s="3">
        <f t="shared" si="18"/>
        <v>2.7612375</v>
      </c>
      <c r="Y22" s="3">
        <f t="shared" si="18"/>
        <v>2.6775636363636366</v>
      </c>
      <c r="Z22" s="3">
        <f t="shared" si="18"/>
        <v>2.598811764705882</v>
      </c>
      <c r="AA22" s="3">
        <f t="shared" si="18"/>
        <v>2.52456</v>
      </c>
      <c r="AB22" s="22">
        <f t="shared" si="18"/>
        <v>2.4544333333333332</v>
      </c>
    </row>
    <row r="23" spans="1:28" ht="12.75">
      <c r="A23" s="8"/>
      <c r="B23" s="9">
        <v>43</v>
      </c>
      <c r="C23" s="21">
        <f aca="true" t="shared" si="19" ref="C23:AB23">SUM(3.14*$C1*$B23)/C3</f>
        <v>8.223945454545456</v>
      </c>
      <c r="D23" s="3">
        <f t="shared" si="19"/>
        <v>7.538616666666667</v>
      </c>
      <c r="E23" s="3">
        <f t="shared" si="19"/>
        <v>6.958723076923078</v>
      </c>
      <c r="F23" s="3">
        <f t="shared" si="19"/>
        <v>6.461671428571429</v>
      </c>
      <c r="G23" s="3">
        <f t="shared" si="19"/>
        <v>6.030893333333334</v>
      </c>
      <c r="H23" s="3">
        <f t="shared" si="19"/>
        <v>5.6539625000000004</v>
      </c>
      <c r="I23" s="3">
        <f t="shared" si="19"/>
        <v>5.321376470588236</v>
      </c>
      <c r="J23" s="3">
        <f t="shared" si="19"/>
        <v>5.025744444444445</v>
      </c>
      <c r="K23" s="3">
        <f t="shared" si="19"/>
        <v>4.761231578947369</v>
      </c>
      <c r="L23" s="3">
        <f t="shared" si="19"/>
        <v>4.52317</v>
      </c>
      <c r="M23" s="3">
        <f t="shared" si="19"/>
        <v>4.307780952380953</v>
      </c>
      <c r="N23" s="3">
        <f t="shared" si="19"/>
        <v>4.111972727272728</v>
      </c>
      <c r="O23" s="3">
        <f t="shared" si="19"/>
        <v>3.9331913043478264</v>
      </c>
      <c r="P23" s="3">
        <f t="shared" si="19"/>
        <v>3.7693083333333335</v>
      </c>
      <c r="Q23" s="3">
        <f t="shared" si="19"/>
        <v>3.618536</v>
      </c>
      <c r="R23" s="3">
        <f t="shared" si="19"/>
        <v>3.479361538461539</v>
      </c>
      <c r="S23" s="3">
        <f t="shared" si="19"/>
        <v>3.3504962962962965</v>
      </c>
      <c r="T23" s="3">
        <f t="shared" si="19"/>
        <v>3.2308357142857145</v>
      </c>
      <c r="U23" s="3">
        <f t="shared" si="19"/>
        <v>3.1194275862068968</v>
      </c>
      <c r="V23" s="3">
        <f t="shared" si="19"/>
        <v>3.015446666666667</v>
      </c>
      <c r="W23" s="3">
        <f t="shared" si="19"/>
        <v>2.918174193548387</v>
      </c>
      <c r="X23" s="3">
        <f t="shared" si="19"/>
        <v>2.8269812500000002</v>
      </c>
      <c r="Y23" s="3">
        <f t="shared" si="19"/>
        <v>2.7413151515151517</v>
      </c>
      <c r="Z23" s="3">
        <f t="shared" si="19"/>
        <v>2.660688235294118</v>
      </c>
      <c r="AA23" s="3">
        <f t="shared" si="19"/>
        <v>2.5846685714285718</v>
      </c>
      <c r="AB23" s="22">
        <f t="shared" si="19"/>
        <v>2.5128722222222226</v>
      </c>
    </row>
    <row r="24" spans="1:28" ht="12.75">
      <c r="A24" s="8"/>
      <c r="B24" s="9">
        <v>44</v>
      </c>
      <c r="C24" s="21">
        <f aca="true" t="shared" si="20" ref="C24:AB24">SUM(3.14*$C1*$B24)/C3</f>
        <v>8.4152</v>
      </c>
      <c r="D24" s="3">
        <f t="shared" si="20"/>
        <v>7.713933333333333</v>
      </c>
      <c r="E24" s="3">
        <f t="shared" si="20"/>
        <v>7.120553846153846</v>
      </c>
      <c r="F24" s="3">
        <f t="shared" si="20"/>
        <v>6.611942857142857</v>
      </c>
      <c r="G24" s="3">
        <f t="shared" si="20"/>
        <v>6.171146666666667</v>
      </c>
      <c r="H24" s="3">
        <f t="shared" si="20"/>
        <v>5.78545</v>
      </c>
      <c r="I24" s="3">
        <f t="shared" si="20"/>
        <v>5.4451294117647056</v>
      </c>
      <c r="J24" s="3">
        <f t="shared" si="20"/>
        <v>5.142622222222222</v>
      </c>
      <c r="K24" s="3">
        <f t="shared" si="20"/>
        <v>4.871957894736842</v>
      </c>
      <c r="L24" s="3">
        <f t="shared" si="20"/>
        <v>4.62836</v>
      </c>
      <c r="M24" s="3">
        <f t="shared" si="20"/>
        <v>4.407961904761905</v>
      </c>
      <c r="N24" s="3">
        <f t="shared" si="20"/>
        <v>4.2076</v>
      </c>
      <c r="O24" s="3">
        <f t="shared" si="20"/>
        <v>4.024660869565217</v>
      </c>
      <c r="P24" s="3">
        <f t="shared" si="20"/>
        <v>3.8569666666666667</v>
      </c>
      <c r="Q24" s="3">
        <f t="shared" si="20"/>
        <v>3.702688</v>
      </c>
      <c r="R24" s="3">
        <f t="shared" si="20"/>
        <v>3.560276923076923</v>
      </c>
      <c r="S24" s="3">
        <f t="shared" si="20"/>
        <v>3.428414814814815</v>
      </c>
      <c r="T24" s="3">
        <f t="shared" si="20"/>
        <v>3.3059714285714286</v>
      </c>
      <c r="U24" s="3">
        <f t="shared" si="20"/>
        <v>3.1919724137931036</v>
      </c>
      <c r="V24" s="3">
        <f t="shared" si="20"/>
        <v>3.0855733333333335</v>
      </c>
      <c r="W24" s="3">
        <f t="shared" si="20"/>
        <v>2.9860387096774192</v>
      </c>
      <c r="X24" s="3">
        <f t="shared" si="20"/>
        <v>2.892725</v>
      </c>
      <c r="Y24" s="3">
        <f t="shared" si="20"/>
        <v>2.805066666666667</v>
      </c>
      <c r="Z24" s="3">
        <f t="shared" si="20"/>
        <v>2.7225647058823528</v>
      </c>
      <c r="AA24" s="3">
        <f t="shared" si="20"/>
        <v>2.644777142857143</v>
      </c>
      <c r="AB24" s="22">
        <f t="shared" si="20"/>
        <v>2.571311111111111</v>
      </c>
    </row>
    <row r="25" spans="1:28" ht="12.75">
      <c r="A25" s="8"/>
      <c r="B25" s="9">
        <v>45</v>
      </c>
      <c r="C25" s="21">
        <f aca="true" t="shared" si="21" ref="C25:AB25">SUM(3.14*$C1*$B25)/C3</f>
        <v>8.606454545454547</v>
      </c>
      <c r="D25" s="3">
        <f t="shared" si="21"/>
        <v>7.8892500000000005</v>
      </c>
      <c r="E25" s="3">
        <f t="shared" si="21"/>
        <v>7.282384615384616</v>
      </c>
      <c r="F25" s="3">
        <f t="shared" si="21"/>
        <v>6.762214285714286</v>
      </c>
      <c r="G25" s="3">
        <f t="shared" si="21"/>
        <v>6.311400000000001</v>
      </c>
      <c r="H25" s="3">
        <f t="shared" si="21"/>
        <v>5.9169375</v>
      </c>
      <c r="I25" s="3">
        <f t="shared" si="21"/>
        <v>5.568882352941177</v>
      </c>
      <c r="J25" s="3">
        <f t="shared" si="21"/>
        <v>5.2595</v>
      </c>
      <c r="K25" s="3">
        <f t="shared" si="21"/>
        <v>4.982684210526316</v>
      </c>
      <c r="L25" s="3">
        <f t="shared" si="21"/>
        <v>4.73355</v>
      </c>
      <c r="M25" s="3">
        <f t="shared" si="21"/>
        <v>4.5081428571428575</v>
      </c>
      <c r="N25" s="3">
        <f t="shared" si="21"/>
        <v>4.303227272727273</v>
      </c>
      <c r="O25" s="3">
        <f t="shared" si="21"/>
        <v>4.116130434782609</v>
      </c>
      <c r="P25" s="3">
        <f t="shared" si="21"/>
        <v>3.9446250000000003</v>
      </c>
      <c r="Q25" s="3">
        <f t="shared" si="21"/>
        <v>3.78684</v>
      </c>
      <c r="R25" s="3">
        <f t="shared" si="21"/>
        <v>3.641192307692308</v>
      </c>
      <c r="S25" s="3">
        <f t="shared" si="21"/>
        <v>3.5063333333333335</v>
      </c>
      <c r="T25" s="3">
        <f t="shared" si="21"/>
        <v>3.381107142857143</v>
      </c>
      <c r="U25" s="3">
        <f t="shared" si="21"/>
        <v>3.2645172413793104</v>
      </c>
      <c r="V25" s="3">
        <f t="shared" si="21"/>
        <v>3.1557000000000004</v>
      </c>
      <c r="W25" s="3">
        <f t="shared" si="21"/>
        <v>3.053903225806452</v>
      </c>
      <c r="X25" s="3">
        <f t="shared" si="21"/>
        <v>2.95846875</v>
      </c>
      <c r="Y25" s="3">
        <f t="shared" si="21"/>
        <v>2.868818181818182</v>
      </c>
      <c r="Z25" s="3">
        <f t="shared" si="21"/>
        <v>2.7844411764705885</v>
      </c>
      <c r="AA25" s="3">
        <f t="shared" si="21"/>
        <v>2.7048857142857146</v>
      </c>
      <c r="AB25" s="22">
        <f t="shared" si="21"/>
        <v>2.62975</v>
      </c>
    </row>
    <row r="26" spans="1:28" ht="12.75">
      <c r="A26" s="8"/>
      <c r="B26" s="9">
        <v>46</v>
      </c>
      <c r="C26" s="21">
        <f aca="true" t="shared" si="22" ref="C26:AB26">SUM(3.14*$C1*$B26)/C3</f>
        <v>8.797709090909091</v>
      </c>
      <c r="D26" s="3">
        <f t="shared" si="22"/>
        <v>8.064566666666666</v>
      </c>
      <c r="E26" s="3">
        <f t="shared" si="22"/>
        <v>7.444215384615385</v>
      </c>
      <c r="F26" s="3">
        <f t="shared" si="22"/>
        <v>6.912485714285714</v>
      </c>
      <c r="G26" s="3">
        <f t="shared" si="22"/>
        <v>6.451653333333334</v>
      </c>
      <c r="H26" s="3">
        <f t="shared" si="22"/>
        <v>6.048425</v>
      </c>
      <c r="I26" s="3">
        <f t="shared" si="22"/>
        <v>5.692635294117647</v>
      </c>
      <c r="J26" s="3">
        <f t="shared" si="22"/>
        <v>5.376377777777778</v>
      </c>
      <c r="K26" s="3">
        <f t="shared" si="22"/>
        <v>5.09341052631579</v>
      </c>
      <c r="L26" s="3">
        <f t="shared" si="22"/>
        <v>4.83874</v>
      </c>
      <c r="M26" s="3">
        <f t="shared" si="22"/>
        <v>4.608323809523809</v>
      </c>
      <c r="N26" s="3">
        <f t="shared" si="22"/>
        <v>4.398854545454546</v>
      </c>
      <c r="O26" s="3">
        <f t="shared" si="22"/>
        <v>4.2076</v>
      </c>
      <c r="P26" s="3">
        <f t="shared" si="22"/>
        <v>4.032283333333333</v>
      </c>
      <c r="Q26" s="3">
        <f t="shared" si="22"/>
        <v>3.8709919999999998</v>
      </c>
      <c r="R26" s="3">
        <f t="shared" si="22"/>
        <v>3.7221076923076923</v>
      </c>
      <c r="S26" s="3">
        <f t="shared" si="22"/>
        <v>3.584251851851852</v>
      </c>
      <c r="T26" s="3">
        <f t="shared" si="22"/>
        <v>3.456242857142857</v>
      </c>
      <c r="U26" s="3">
        <f t="shared" si="22"/>
        <v>3.3370620689655173</v>
      </c>
      <c r="V26" s="3">
        <f t="shared" si="22"/>
        <v>3.225826666666667</v>
      </c>
      <c r="W26" s="3">
        <f t="shared" si="22"/>
        <v>3.121767741935484</v>
      </c>
      <c r="X26" s="3">
        <f t="shared" si="22"/>
        <v>3.0242125</v>
      </c>
      <c r="Y26" s="3">
        <f t="shared" si="22"/>
        <v>2.932569696969697</v>
      </c>
      <c r="Z26" s="3">
        <f t="shared" si="22"/>
        <v>2.8463176470588234</v>
      </c>
      <c r="AA26" s="3">
        <f t="shared" si="22"/>
        <v>2.7649942857142857</v>
      </c>
      <c r="AB26" s="22">
        <f t="shared" si="22"/>
        <v>2.688188888888889</v>
      </c>
    </row>
    <row r="27" spans="1:28" ht="12.75">
      <c r="A27" s="8"/>
      <c r="B27" s="9">
        <v>47</v>
      </c>
      <c r="C27" s="21">
        <f aca="true" t="shared" si="23" ref="C27:AB27">SUM(3.14*$C1*$B27)/C3</f>
        <v>8.988963636363637</v>
      </c>
      <c r="D27" s="3">
        <f t="shared" si="23"/>
        <v>8.239883333333333</v>
      </c>
      <c r="E27" s="3">
        <f t="shared" si="23"/>
        <v>7.606046153846155</v>
      </c>
      <c r="F27" s="3">
        <f t="shared" si="23"/>
        <v>7.062757142857143</v>
      </c>
      <c r="G27" s="3">
        <f t="shared" si="23"/>
        <v>6.5919066666666675</v>
      </c>
      <c r="H27" s="3">
        <f t="shared" si="23"/>
        <v>6.1799125</v>
      </c>
      <c r="I27" s="3">
        <f t="shared" si="23"/>
        <v>5.816388235294118</v>
      </c>
      <c r="J27" s="3">
        <f t="shared" si="23"/>
        <v>5.493255555555556</v>
      </c>
      <c r="K27" s="3">
        <f t="shared" si="23"/>
        <v>5.204136842105264</v>
      </c>
      <c r="L27" s="3">
        <f t="shared" si="23"/>
        <v>4.94393</v>
      </c>
      <c r="M27" s="3">
        <f t="shared" si="23"/>
        <v>4.708504761904762</v>
      </c>
      <c r="N27" s="3">
        <f t="shared" si="23"/>
        <v>4.494481818181819</v>
      </c>
      <c r="O27" s="3">
        <f t="shared" si="23"/>
        <v>4.299069565217391</v>
      </c>
      <c r="P27" s="3">
        <f t="shared" si="23"/>
        <v>4.119941666666667</v>
      </c>
      <c r="Q27" s="3">
        <f t="shared" si="23"/>
        <v>3.955144</v>
      </c>
      <c r="R27" s="3">
        <f t="shared" si="23"/>
        <v>3.8030230769230773</v>
      </c>
      <c r="S27" s="3">
        <f t="shared" si="23"/>
        <v>3.6621703703703705</v>
      </c>
      <c r="T27" s="3">
        <f t="shared" si="23"/>
        <v>3.5313785714285717</v>
      </c>
      <c r="U27" s="3">
        <f t="shared" si="23"/>
        <v>3.4096068965517246</v>
      </c>
      <c r="V27" s="3">
        <f t="shared" si="23"/>
        <v>3.2959533333333337</v>
      </c>
      <c r="W27" s="3">
        <f t="shared" si="23"/>
        <v>3.1896322580645164</v>
      </c>
      <c r="X27" s="3">
        <f t="shared" si="23"/>
        <v>3.08995625</v>
      </c>
      <c r="Y27" s="3">
        <f t="shared" si="23"/>
        <v>2.996321212121212</v>
      </c>
      <c r="Z27" s="3">
        <f t="shared" si="23"/>
        <v>2.908194117647059</v>
      </c>
      <c r="AA27" s="3">
        <f t="shared" si="23"/>
        <v>2.8251028571428574</v>
      </c>
      <c r="AB27" s="22">
        <f t="shared" si="23"/>
        <v>2.746627777777778</v>
      </c>
    </row>
    <row r="28" spans="1:28" ht="12.75">
      <c r="A28" s="8"/>
      <c r="B28" s="9">
        <v>48</v>
      </c>
      <c r="C28" s="21">
        <f aca="true" t="shared" si="24" ref="C28:AB28">SUM(3.14*$C1*$B28)/C3</f>
        <v>9.180218181818184</v>
      </c>
      <c r="D28" s="3">
        <f t="shared" si="24"/>
        <v>8.4152</v>
      </c>
      <c r="E28" s="3">
        <f t="shared" si="24"/>
        <v>7.7678769230769245</v>
      </c>
      <c r="F28" s="3">
        <f t="shared" si="24"/>
        <v>7.2130285714285725</v>
      </c>
      <c r="G28" s="3">
        <f t="shared" si="24"/>
        <v>6.732160000000001</v>
      </c>
      <c r="H28" s="3">
        <f t="shared" si="24"/>
        <v>6.311400000000001</v>
      </c>
      <c r="I28" s="3">
        <f t="shared" si="24"/>
        <v>5.940141176470589</v>
      </c>
      <c r="J28" s="3">
        <f t="shared" si="24"/>
        <v>5.610133333333334</v>
      </c>
      <c r="K28" s="3">
        <f t="shared" si="24"/>
        <v>5.314863157894737</v>
      </c>
      <c r="L28" s="3">
        <f t="shared" si="24"/>
        <v>5.04912</v>
      </c>
      <c r="M28" s="3">
        <f t="shared" si="24"/>
        <v>4.808685714285715</v>
      </c>
      <c r="N28" s="3">
        <f t="shared" si="24"/>
        <v>4.590109090909092</v>
      </c>
      <c r="O28" s="3">
        <f t="shared" si="24"/>
        <v>4.390539130434783</v>
      </c>
      <c r="P28" s="3">
        <f t="shared" si="24"/>
        <v>4.2076</v>
      </c>
      <c r="Q28" s="3">
        <f t="shared" si="24"/>
        <v>4.039296</v>
      </c>
      <c r="R28" s="3">
        <f t="shared" si="24"/>
        <v>3.8839384615384622</v>
      </c>
      <c r="S28" s="3">
        <f t="shared" si="24"/>
        <v>3.7400888888888892</v>
      </c>
      <c r="T28" s="3">
        <f t="shared" si="24"/>
        <v>3.6065142857142862</v>
      </c>
      <c r="U28" s="3">
        <f t="shared" si="24"/>
        <v>3.4821517241379314</v>
      </c>
      <c r="V28" s="3">
        <f t="shared" si="24"/>
        <v>3.3660800000000006</v>
      </c>
      <c r="W28" s="3">
        <f t="shared" si="24"/>
        <v>3.257496774193549</v>
      </c>
      <c r="X28" s="3">
        <f t="shared" si="24"/>
        <v>3.1557000000000004</v>
      </c>
      <c r="Y28" s="3">
        <f t="shared" si="24"/>
        <v>3.0600727272727277</v>
      </c>
      <c r="Z28" s="3">
        <f t="shared" si="24"/>
        <v>2.9700705882352945</v>
      </c>
      <c r="AA28" s="3">
        <f t="shared" si="24"/>
        <v>2.885211428571429</v>
      </c>
      <c r="AB28" s="22">
        <f t="shared" si="24"/>
        <v>2.805066666666667</v>
      </c>
    </row>
    <row r="29" spans="1:28" ht="12.75">
      <c r="A29" s="8"/>
      <c r="B29" s="9">
        <v>49</v>
      </c>
      <c r="C29" s="21">
        <f aca="true" t="shared" si="25" ref="C29:AB29">SUM(3.14*$C1*$B29)/C3</f>
        <v>9.371472727272728</v>
      </c>
      <c r="D29" s="3">
        <f t="shared" si="25"/>
        <v>8.590516666666668</v>
      </c>
      <c r="E29" s="3">
        <f t="shared" si="25"/>
        <v>7.929707692307693</v>
      </c>
      <c r="F29" s="3">
        <f t="shared" si="25"/>
        <v>7.363300000000001</v>
      </c>
      <c r="G29" s="3">
        <f t="shared" si="25"/>
        <v>6.872413333333333</v>
      </c>
      <c r="H29" s="3">
        <f t="shared" si="25"/>
        <v>6.4428875</v>
      </c>
      <c r="I29" s="3">
        <f t="shared" si="25"/>
        <v>6.0638941176470595</v>
      </c>
      <c r="J29" s="3">
        <f t="shared" si="25"/>
        <v>5.7270111111111115</v>
      </c>
      <c r="K29" s="3">
        <f t="shared" si="25"/>
        <v>5.4255894736842105</v>
      </c>
      <c r="L29" s="3">
        <f t="shared" si="25"/>
        <v>5.154310000000001</v>
      </c>
      <c r="M29" s="3">
        <f t="shared" si="25"/>
        <v>4.9088666666666665</v>
      </c>
      <c r="N29" s="3">
        <f t="shared" si="25"/>
        <v>4.685736363636364</v>
      </c>
      <c r="O29" s="3">
        <f t="shared" si="25"/>
        <v>4.4820086956521745</v>
      </c>
      <c r="P29" s="3">
        <f t="shared" si="25"/>
        <v>4.295258333333334</v>
      </c>
      <c r="Q29" s="3">
        <f t="shared" si="25"/>
        <v>4.123448</v>
      </c>
      <c r="R29" s="3">
        <f t="shared" si="25"/>
        <v>3.9648538461538463</v>
      </c>
      <c r="S29" s="3">
        <f t="shared" si="25"/>
        <v>3.8180074074074075</v>
      </c>
      <c r="T29" s="3">
        <f t="shared" si="25"/>
        <v>3.6816500000000003</v>
      </c>
      <c r="U29" s="3">
        <f t="shared" si="25"/>
        <v>3.5546965517241382</v>
      </c>
      <c r="V29" s="3">
        <f t="shared" si="25"/>
        <v>3.4362066666666666</v>
      </c>
      <c r="W29" s="3">
        <f t="shared" si="25"/>
        <v>3.3253612903225807</v>
      </c>
      <c r="X29" s="3">
        <f t="shared" si="25"/>
        <v>3.22144375</v>
      </c>
      <c r="Y29" s="3">
        <f t="shared" si="25"/>
        <v>3.1238242424242424</v>
      </c>
      <c r="Z29" s="3">
        <f t="shared" si="25"/>
        <v>3.0319470588235298</v>
      </c>
      <c r="AA29" s="3">
        <f t="shared" si="25"/>
        <v>2.94532</v>
      </c>
      <c r="AB29" s="22">
        <f t="shared" si="25"/>
        <v>2.8635055555555557</v>
      </c>
    </row>
    <row r="30" spans="1:28" ht="12.75">
      <c r="A30" s="8"/>
      <c r="B30" s="9">
        <v>50</v>
      </c>
      <c r="C30" s="21">
        <f aca="true" t="shared" si="26" ref="C30:AB30">SUM(3.14*$C1*$B30)/C3</f>
        <v>9.562727272727274</v>
      </c>
      <c r="D30" s="3">
        <f t="shared" si="26"/>
        <v>8.765833333333335</v>
      </c>
      <c r="E30" s="3">
        <f t="shared" si="26"/>
        <v>8.091538461538462</v>
      </c>
      <c r="F30" s="3">
        <f t="shared" si="26"/>
        <v>7.51357142857143</v>
      </c>
      <c r="G30" s="3">
        <f t="shared" si="26"/>
        <v>7.012666666666667</v>
      </c>
      <c r="H30" s="3">
        <f t="shared" si="26"/>
        <v>6.574375000000001</v>
      </c>
      <c r="I30" s="3">
        <f t="shared" si="26"/>
        <v>6.18764705882353</v>
      </c>
      <c r="J30" s="3">
        <f t="shared" si="26"/>
        <v>5.843888888888889</v>
      </c>
      <c r="K30" s="3">
        <f t="shared" si="26"/>
        <v>5.536315789473685</v>
      </c>
      <c r="L30" s="3">
        <f t="shared" si="26"/>
        <v>5.259500000000001</v>
      </c>
      <c r="M30" s="3">
        <f t="shared" si="26"/>
        <v>5.009047619047619</v>
      </c>
      <c r="N30" s="3">
        <f t="shared" si="26"/>
        <v>4.781363636363637</v>
      </c>
      <c r="O30" s="3">
        <f t="shared" si="26"/>
        <v>4.573478260869566</v>
      </c>
      <c r="P30" s="3">
        <f t="shared" si="26"/>
        <v>4.3829166666666675</v>
      </c>
      <c r="Q30" s="3">
        <f t="shared" si="26"/>
        <v>4.2076</v>
      </c>
      <c r="R30" s="3">
        <f t="shared" si="26"/>
        <v>4.045769230769231</v>
      </c>
      <c r="S30" s="3">
        <f t="shared" si="26"/>
        <v>3.8959259259259262</v>
      </c>
      <c r="T30" s="3">
        <f t="shared" si="26"/>
        <v>3.756785714285715</v>
      </c>
      <c r="U30" s="3">
        <f t="shared" si="26"/>
        <v>3.627241379310345</v>
      </c>
      <c r="V30" s="3">
        <f t="shared" si="26"/>
        <v>3.5063333333333335</v>
      </c>
      <c r="W30" s="3">
        <f t="shared" si="26"/>
        <v>3.393225806451613</v>
      </c>
      <c r="X30" s="3">
        <f t="shared" si="26"/>
        <v>3.2871875000000004</v>
      </c>
      <c r="Y30" s="3">
        <f t="shared" si="26"/>
        <v>3.187575757575758</v>
      </c>
      <c r="Z30" s="3">
        <f t="shared" si="26"/>
        <v>3.093823529411765</v>
      </c>
      <c r="AA30" s="3">
        <f t="shared" si="26"/>
        <v>3.005428571428572</v>
      </c>
      <c r="AB30" s="22">
        <f t="shared" si="26"/>
        <v>2.9219444444444447</v>
      </c>
    </row>
    <row r="31" spans="1:28" ht="12.75">
      <c r="A31" s="8"/>
      <c r="B31" s="9">
        <v>51</v>
      </c>
      <c r="C31" s="21">
        <f aca="true" t="shared" si="27" ref="C31:AB31">SUM(3.14*$C1*$B31)/C3</f>
        <v>9.753981818181819</v>
      </c>
      <c r="D31" s="3">
        <f t="shared" si="27"/>
        <v>8.94115</v>
      </c>
      <c r="E31" s="3">
        <f t="shared" si="27"/>
        <v>8.25336923076923</v>
      </c>
      <c r="F31" s="3">
        <f t="shared" si="27"/>
        <v>7.663842857142858</v>
      </c>
      <c r="G31" s="3">
        <f t="shared" si="27"/>
        <v>7.15292</v>
      </c>
      <c r="H31" s="3">
        <f t="shared" si="27"/>
        <v>6.7058625</v>
      </c>
      <c r="I31" s="3">
        <f t="shared" si="27"/>
        <v>6.3114</v>
      </c>
      <c r="J31" s="3">
        <f t="shared" si="27"/>
        <v>5.960766666666667</v>
      </c>
      <c r="K31" s="3">
        <f t="shared" si="27"/>
        <v>5.647042105263158</v>
      </c>
      <c r="L31" s="3">
        <f t="shared" si="27"/>
        <v>5.36469</v>
      </c>
      <c r="M31" s="3">
        <f t="shared" si="27"/>
        <v>5.109228571428572</v>
      </c>
      <c r="N31" s="3">
        <f t="shared" si="27"/>
        <v>4.876990909090909</v>
      </c>
      <c r="O31" s="3">
        <f t="shared" si="27"/>
        <v>4.664947826086957</v>
      </c>
      <c r="P31" s="3">
        <f t="shared" si="27"/>
        <v>4.470575</v>
      </c>
      <c r="Q31" s="3">
        <f t="shared" si="27"/>
        <v>4.291752</v>
      </c>
      <c r="R31" s="3">
        <f t="shared" si="27"/>
        <v>4.126684615384615</v>
      </c>
      <c r="S31" s="3">
        <f t="shared" si="27"/>
        <v>3.9738444444444445</v>
      </c>
      <c r="T31" s="3">
        <f t="shared" si="27"/>
        <v>3.831921428571429</v>
      </c>
      <c r="U31" s="3">
        <f t="shared" si="27"/>
        <v>3.699786206896552</v>
      </c>
      <c r="V31" s="3">
        <f t="shared" si="27"/>
        <v>3.57646</v>
      </c>
      <c r="W31" s="3">
        <f t="shared" si="27"/>
        <v>3.4610903225806453</v>
      </c>
      <c r="X31" s="3">
        <f t="shared" si="27"/>
        <v>3.35293125</v>
      </c>
      <c r="Y31" s="3">
        <f t="shared" si="27"/>
        <v>3.251327272727273</v>
      </c>
      <c r="Z31" s="3">
        <f t="shared" si="27"/>
        <v>3.1557</v>
      </c>
      <c r="AA31" s="3">
        <f t="shared" si="27"/>
        <v>3.065537142857143</v>
      </c>
      <c r="AB31" s="22">
        <f t="shared" si="27"/>
        <v>2.9803833333333336</v>
      </c>
    </row>
    <row r="32" spans="1:28" ht="12.75">
      <c r="A32" s="8"/>
      <c r="B32" s="9">
        <v>52</v>
      </c>
      <c r="C32" s="21">
        <f aca="true" t="shared" si="28" ref="C32:AB32">SUM(3.14*$C1*$B32)/C3</f>
        <v>9.945236363636365</v>
      </c>
      <c r="D32" s="3">
        <f t="shared" si="28"/>
        <v>9.116466666666668</v>
      </c>
      <c r="E32" s="3">
        <f t="shared" si="28"/>
        <v>8.4152</v>
      </c>
      <c r="F32" s="3">
        <f t="shared" si="28"/>
        <v>7.814114285714287</v>
      </c>
      <c r="G32" s="3">
        <f t="shared" si="28"/>
        <v>7.293173333333334</v>
      </c>
      <c r="H32" s="3">
        <f t="shared" si="28"/>
        <v>6.837350000000001</v>
      </c>
      <c r="I32" s="3">
        <f t="shared" si="28"/>
        <v>6.435152941176471</v>
      </c>
      <c r="J32" s="3">
        <f t="shared" si="28"/>
        <v>6.077644444444445</v>
      </c>
      <c r="K32" s="3">
        <f t="shared" si="28"/>
        <v>5.757768421052632</v>
      </c>
      <c r="L32" s="3">
        <f t="shared" si="28"/>
        <v>5.469880000000001</v>
      </c>
      <c r="M32" s="3">
        <f t="shared" si="28"/>
        <v>5.209409523809525</v>
      </c>
      <c r="N32" s="3">
        <f t="shared" si="28"/>
        <v>4.9726181818181825</v>
      </c>
      <c r="O32" s="3">
        <f t="shared" si="28"/>
        <v>4.756417391304348</v>
      </c>
      <c r="P32" s="3">
        <f t="shared" si="28"/>
        <v>4.558233333333334</v>
      </c>
      <c r="Q32" s="3">
        <f t="shared" si="28"/>
        <v>4.375904</v>
      </c>
      <c r="R32" s="3">
        <f t="shared" si="28"/>
        <v>4.2076</v>
      </c>
      <c r="S32" s="3">
        <f t="shared" si="28"/>
        <v>4.051762962962964</v>
      </c>
      <c r="T32" s="3">
        <f t="shared" si="28"/>
        <v>3.9070571428571435</v>
      </c>
      <c r="U32" s="3">
        <f t="shared" si="28"/>
        <v>3.772331034482759</v>
      </c>
      <c r="V32" s="3">
        <f t="shared" si="28"/>
        <v>3.646586666666667</v>
      </c>
      <c r="W32" s="3">
        <f t="shared" si="28"/>
        <v>3.528954838709678</v>
      </c>
      <c r="X32" s="3">
        <f t="shared" si="28"/>
        <v>3.4186750000000004</v>
      </c>
      <c r="Y32" s="3">
        <f t="shared" si="28"/>
        <v>3.315078787878788</v>
      </c>
      <c r="Z32" s="3">
        <f t="shared" si="28"/>
        <v>3.2175764705882357</v>
      </c>
      <c r="AA32" s="3">
        <f t="shared" si="28"/>
        <v>3.1256457142857146</v>
      </c>
      <c r="AB32" s="22">
        <f t="shared" si="28"/>
        <v>3.0388222222222225</v>
      </c>
    </row>
    <row r="33" spans="1:28" ht="12.75">
      <c r="A33" s="8"/>
      <c r="B33" s="9">
        <v>53</v>
      </c>
      <c r="C33" s="21">
        <f aca="true" t="shared" si="29" ref="C33:AB33">SUM(3.14*$C1*$B33)/C3</f>
        <v>10.13649090909091</v>
      </c>
      <c r="D33" s="3">
        <f t="shared" si="29"/>
        <v>9.291783333333333</v>
      </c>
      <c r="E33" s="3">
        <f t="shared" si="29"/>
        <v>8.57703076923077</v>
      </c>
      <c r="F33" s="3">
        <f t="shared" si="29"/>
        <v>7.964385714285714</v>
      </c>
      <c r="G33" s="3">
        <f t="shared" si="29"/>
        <v>7.433426666666667</v>
      </c>
      <c r="H33" s="3">
        <f t="shared" si="29"/>
        <v>6.9688375</v>
      </c>
      <c r="I33" s="3">
        <f t="shared" si="29"/>
        <v>6.558905882352941</v>
      </c>
      <c r="J33" s="3">
        <f t="shared" si="29"/>
        <v>6.194522222222222</v>
      </c>
      <c r="K33" s="3">
        <f t="shared" si="29"/>
        <v>5.868494736842106</v>
      </c>
      <c r="L33" s="3">
        <f t="shared" si="29"/>
        <v>5.57507</v>
      </c>
      <c r="M33" s="3">
        <f t="shared" si="29"/>
        <v>5.309590476190476</v>
      </c>
      <c r="N33" s="3">
        <f t="shared" si="29"/>
        <v>5.068245454545455</v>
      </c>
      <c r="O33" s="3">
        <f t="shared" si="29"/>
        <v>4.847886956521739</v>
      </c>
      <c r="P33" s="3">
        <f t="shared" si="29"/>
        <v>4.6458916666666665</v>
      </c>
      <c r="Q33" s="3">
        <f t="shared" si="29"/>
        <v>4.460056</v>
      </c>
      <c r="R33" s="3">
        <f t="shared" si="29"/>
        <v>4.288515384615385</v>
      </c>
      <c r="S33" s="3">
        <f t="shared" si="29"/>
        <v>4.129681481481482</v>
      </c>
      <c r="T33" s="3">
        <f t="shared" si="29"/>
        <v>3.982192857142857</v>
      </c>
      <c r="U33" s="3">
        <f t="shared" si="29"/>
        <v>3.8448758620689656</v>
      </c>
      <c r="V33" s="3">
        <f t="shared" si="29"/>
        <v>3.7167133333333333</v>
      </c>
      <c r="W33" s="3">
        <f t="shared" si="29"/>
        <v>3.59681935483871</v>
      </c>
      <c r="X33" s="3">
        <f t="shared" si="29"/>
        <v>3.48441875</v>
      </c>
      <c r="Y33" s="3">
        <f t="shared" si="29"/>
        <v>3.3788303030303033</v>
      </c>
      <c r="Z33" s="3">
        <f t="shared" si="29"/>
        <v>3.2794529411764706</v>
      </c>
      <c r="AA33" s="3">
        <f t="shared" si="29"/>
        <v>3.1857542857142858</v>
      </c>
      <c r="AB33" s="22">
        <f t="shared" si="29"/>
        <v>3.097261111111111</v>
      </c>
    </row>
    <row r="34" spans="1:28" ht="12.75">
      <c r="A34" s="8"/>
      <c r="B34" s="9">
        <v>54</v>
      </c>
      <c r="C34" s="21">
        <f aca="true" t="shared" si="30" ref="C34:AB34">SUM(3.14*$C1*$B34)/C3</f>
        <v>10.327745454545456</v>
      </c>
      <c r="D34" s="3">
        <f t="shared" si="30"/>
        <v>9.4671</v>
      </c>
      <c r="E34" s="3">
        <f t="shared" si="30"/>
        <v>8.738861538461538</v>
      </c>
      <c r="F34" s="3">
        <f t="shared" si="30"/>
        <v>8.114657142857144</v>
      </c>
      <c r="G34" s="3">
        <f t="shared" si="30"/>
        <v>7.57368</v>
      </c>
      <c r="H34" s="3">
        <f t="shared" si="30"/>
        <v>7.100325000000001</v>
      </c>
      <c r="I34" s="3">
        <f t="shared" si="30"/>
        <v>6.682658823529413</v>
      </c>
      <c r="J34" s="3">
        <f t="shared" si="30"/>
        <v>6.311400000000001</v>
      </c>
      <c r="K34" s="3">
        <f t="shared" si="30"/>
        <v>5.97922105263158</v>
      </c>
      <c r="L34" s="3">
        <f t="shared" si="30"/>
        <v>5.6802600000000005</v>
      </c>
      <c r="M34" s="3">
        <f t="shared" si="30"/>
        <v>5.409771428571429</v>
      </c>
      <c r="N34" s="3">
        <f t="shared" si="30"/>
        <v>5.163872727272728</v>
      </c>
      <c r="O34" s="3">
        <f t="shared" si="30"/>
        <v>4.939356521739131</v>
      </c>
      <c r="P34" s="3">
        <f t="shared" si="30"/>
        <v>4.73355</v>
      </c>
      <c r="Q34" s="3">
        <f t="shared" si="30"/>
        <v>4.544208</v>
      </c>
      <c r="R34" s="3">
        <f t="shared" si="30"/>
        <v>4.369430769230769</v>
      </c>
      <c r="S34" s="3">
        <f t="shared" si="30"/>
        <v>4.2076</v>
      </c>
      <c r="T34" s="3">
        <f t="shared" si="30"/>
        <v>4.057328571428572</v>
      </c>
      <c r="U34" s="3">
        <f t="shared" si="30"/>
        <v>3.917420689655173</v>
      </c>
      <c r="V34" s="3">
        <f t="shared" si="30"/>
        <v>3.78684</v>
      </c>
      <c r="W34" s="3">
        <f t="shared" si="30"/>
        <v>3.664683870967742</v>
      </c>
      <c r="X34" s="3">
        <f t="shared" si="30"/>
        <v>3.5501625000000003</v>
      </c>
      <c r="Y34" s="3">
        <f t="shared" si="30"/>
        <v>3.4425818181818184</v>
      </c>
      <c r="Z34" s="3">
        <f t="shared" si="30"/>
        <v>3.3413294117647063</v>
      </c>
      <c r="AA34" s="3">
        <f t="shared" si="30"/>
        <v>3.2458628571428574</v>
      </c>
      <c r="AB34" s="22">
        <f t="shared" si="30"/>
        <v>3.1557000000000004</v>
      </c>
    </row>
    <row r="35" spans="1:28" ht="13.5" thickBot="1">
      <c r="A35" s="10"/>
      <c r="B35" s="11">
        <v>55</v>
      </c>
      <c r="C35" s="23">
        <f aca="true" t="shared" si="31" ref="C35:AB35">SUM(3.14*$C1*$B35)/C3</f>
        <v>10.519</v>
      </c>
      <c r="D35" s="24">
        <f t="shared" si="31"/>
        <v>9.642416666666668</v>
      </c>
      <c r="E35" s="24">
        <f t="shared" si="31"/>
        <v>8.900692307692308</v>
      </c>
      <c r="F35" s="24">
        <f t="shared" si="31"/>
        <v>8.264928571428571</v>
      </c>
      <c r="G35" s="24">
        <f t="shared" si="31"/>
        <v>7.713933333333333</v>
      </c>
      <c r="H35" s="24">
        <f t="shared" si="31"/>
        <v>7.2318125</v>
      </c>
      <c r="I35" s="24">
        <f t="shared" si="31"/>
        <v>6.806411764705882</v>
      </c>
      <c r="J35" s="24">
        <f t="shared" si="31"/>
        <v>6.428277777777778</v>
      </c>
      <c r="K35" s="24">
        <f t="shared" si="31"/>
        <v>6.089947368421053</v>
      </c>
      <c r="L35" s="24">
        <f t="shared" si="31"/>
        <v>5.78545</v>
      </c>
      <c r="M35" s="24">
        <f t="shared" si="31"/>
        <v>5.509952380952381</v>
      </c>
      <c r="N35" s="24">
        <f t="shared" si="31"/>
        <v>5.2595</v>
      </c>
      <c r="O35" s="24">
        <f t="shared" si="31"/>
        <v>5.030826086956522</v>
      </c>
      <c r="P35" s="24">
        <f t="shared" si="31"/>
        <v>4.821208333333334</v>
      </c>
      <c r="Q35" s="24">
        <f t="shared" si="31"/>
        <v>4.62836</v>
      </c>
      <c r="R35" s="24">
        <f t="shared" si="31"/>
        <v>4.450346153846154</v>
      </c>
      <c r="S35" s="24">
        <f t="shared" si="31"/>
        <v>4.2855185185185185</v>
      </c>
      <c r="T35" s="24">
        <f t="shared" si="31"/>
        <v>4.132464285714286</v>
      </c>
      <c r="U35" s="24">
        <f t="shared" si="31"/>
        <v>3.9899655172413793</v>
      </c>
      <c r="V35" s="24">
        <f t="shared" si="31"/>
        <v>3.8569666666666667</v>
      </c>
      <c r="W35" s="24">
        <f t="shared" si="31"/>
        <v>3.732548387096774</v>
      </c>
      <c r="X35" s="24">
        <f t="shared" si="31"/>
        <v>3.61590625</v>
      </c>
      <c r="Y35" s="24">
        <f t="shared" si="31"/>
        <v>3.5063333333333335</v>
      </c>
      <c r="Z35" s="24">
        <f t="shared" si="31"/>
        <v>3.403205882352941</v>
      </c>
      <c r="AA35" s="24">
        <f t="shared" si="31"/>
        <v>3.3059714285714286</v>
      </c>
      <c r="AB35" s="25">
        <f t="shared" si="31"/>
        <v>3.214138888888889</v>
      </c>
    </row>
    <row r="37" ht="13.5" thickBot="1"/>
    <row r="38" spans="1:12" ht="19.5">
      <c r="A38" s="35" t="s">
        <v>9</v>
      </c>
      <c r="B38" s="36"/>
      <c r="C38" s="37"/>
      <c r="D38" s="38"/>
      <c r="E38" s="38"/>
      <c r="F38" s="37"/>
      <c r="G38" s="37"/>
      <c r="H38" s="37"/>
      <c r="I38" s="37"/>
      <c r="J38" s="37"/>
      <c r="K38" s="37"/>
      <c r="L38" s="39"/>
    </row>
    <row r="39" spans="1:12" ht="13.5" thickBot="1">
      <c r="A39" s="50" t="s">
        <v>10</v>
      </c>
      <c r="B39" s="51"/>
      <c r="C39" s="52"/>
      <c r="D39" s="53"/>
      <c r="E39" s="53"/>
      <c r="F39" s="52"/>
      <c r="G39" s="52"/>
      <c r="H39" s="52"/>
      <c r="I39" s="52"/>
      <c r="J39" s="52"/>
      <c r="K39" s="52"/>
      <c r="L39" s="54"/>
    </row>
    <row r="40" spans="1:12" ht="12.75">
      <c r="A40" s="55" t="s">
        <v>4</v>
      </c>
      <c r="B40" s="45"/>
      <c r="C40" s="46"/>
      <c r="D40" s="47" t="s">
        <v>11</v>
      </c>
      <c r="E40" s="48"/>
      <c r="F40" s="47" t="s">
        <v>20</v>
      </c>
      <c r="G40" s="46"/>
      <c r="H40" s="45"/>
      <c r="I40" s="45"/>
      <c r="J40" s="46"/>
      <c r="K40" s="47"/>
      <c r="L40" s="49"/>
    </row>
    <row r="41" spans="1:12" ht="15.75">
      <c r="A41" s="56" t="s">
        <v>5</v>
      </c>
      <c r="B41" s="57"/>
      <c r="C41" s="58"/>
      <c r="D41" s="59" t="s">
        <v>16</v>
      </c>
      <c r="E41" s="60"/>
      <c r="F41" s="59" t="s">
        <v>12</v>
      </c>
      <c r="G41" s="30"/>
      <c r="H41" s="29"/>
      <c r="I41" s="29"/>
      <c r="J41" s="30"/>
      <c r="K41" s="31"/>
      <c r="L41" s="40"/>
    </row>
    <row r="42" spans="1:12" ht="15.75">
      <c r="A42" s="56" t="s">
        <v>6</v>
      </c>
      <c r="B42" s="57"/>
      <c r="C42" s="58"/>
      <c r="D42" s="59" t="s">
        <v>17</v>
      </c>
      <c r="E42" s="60"/>
      <c r="F42" s="59" t="s">
        <v>13</v>
      </c>
      <c r="G42" s="30"/>
      <c r="H42" s="29"/>
      <c r="I42" s="29"/>
      <c r="J42" s="30"/>
      <c r="K42" s="31"/>
      <c r="L42" s="40"/>
    </row>
    <row r="43" spans="1:12" ht="15.75">
      <c r="A43" s="56" t="s">
        <v>7</v>
      </c>
      <c r="B43" s="57"/>
      <c r="C43" s="58"/>
      <c r="D43" s="59" t="s">
        <v>18</v>
      </c>
      <c r="E43" s="60"/>
      <c r="F43" s="59" t="s">
        <v>15</v>
      </c>
      <c r="G43" s="30"/>
      <c r="H43" s="29"/>
      <c r="I43" s="29"/>
      <c r="J43" s="30"/>
      <c r="K43" s="31"/>
      <c r="L43" s="40"/>
    </row>
    <row r="44" spans="1:12" ht="16.5" thickBot="1">
      <c r="A44" s="61" t="s">
        <v>8</v>
      </c>
      <c r="B44" s="62"/>
      <c r="C44" s="63"/>
      <c r="D44" s="64" t="s">
        <v>19</v>
      </c>
      <c r="E44" s="65"/>
      <c r="F44" s="64" t="s">
        <v>14</v>
      </c>
      <c r="G44" s="42"/>
      <c r="H44" s="41"/>
      <c r="I44" s="41"/>
      <c r="J44" s="42"/>
      <c r="K44" s="43"/>
      <c r="L44" s="44"/>
    </row>
  </sheetData>
  <sheetProtection/>
  <protectedRanges>
    <protectedRange password="CBFD" sqref="C1" name="Oblast1"/>
  </protectedRanges>
  <mergeCells count="5">
    <mergeCell ref="A4:A35"/>
    <mergeCell ref="A1:B1"/>
    <mergeCell ref="D1:AB1"/>
    <mergeCell ref="A2:B3"/>
    <mergeCell ref="C2:AB2"/>
  </mergeCells>
  <printOptions gridLines="1"/>
  <pageMargins left="0.1968503937007874" right="0.1968503937007874" top="1.1811023622047245" bottom="0.3937007874015748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</dc:creator>
  <cp:keywords/>
  <dc:description/>
  <cp:lastModifiedBy>OKBAG</cp:lastModifiedBy>
  <cp:lastPrinted>2005-09-15T18:31:30Z</cp:lastPrinted>
  <dcterms:created xsi:type="dcterms:W3CDTF">2005-04-03T19:17:59Z</dcterms:created>
  <dcterms:modified xsi:type="dcterms:W3CDTF">2020-10-22T13:59:45Z</dcterms:modified>
  <cp:category/>
  <cp:version/>
  <cp:contentType/>
  <cp:contentStatus/>
</cp:coreProperties>
</file>